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930" windowHeight="7050" tabRatio="905" activeTab="0"/>
  </bookViews>
  <sheets>
    <sheet name="Sommaire" sheetId="1" r:id="rId1"/>
    <sheet name="tableau_1" sheetId="2" r:id="rId2"/>
    <sheet name="tableau_2" sheetId="3" r:id="rId3"/>
    <sheet name="tableau_3" sheetId="4" r:id="rId4"/>
    <sheet name="tableau_4" sheetId="5" r:id="rId5"/>
    <sheet name="tableau_5" sheetId="6" r:id="rId6"/>
    <sheet name="tableau_6" sheetId="7" r:id="rId7"/>
    <sheet name="tableau_7" sheetId="8" r:id="rId8"/>
    <sheet name="tableau_8" sheetId="9" r:id="rId9"/>
    <sheet name="tableau_9" sheetId="10" r:id="rId10"/>
    <sheet name="tableau_10" sheetId="11" r:id="rId11"/>
    <sheet name="tableau_11" sheetId="12" r:id="rId12"/>
    <sheet name="tableau_12" sheetId="13" r:id="rId13"/>
    <sheet name="tableau_13" sheetId="14" r:id="rId14"/>
    <sheet name="tableau_14" sheetId="15" r:id="rId15"/>
    <sheet name="tableau_15" sheetId="16" r:id="rId16"/>
    <sheet name="tableau_16" sheetId="17" r:id="rId17"/>
    <sheet name="tableau_17" sheetId="18" r:id="rId18"/>
  </sheets>
  <definedNames>
    <definedName name="_xlnm.Print_Area" localSheetId="2">'tableau_2'!$A$1:$G$18</definedName>
    <definedName name="_xlnm.Print_Area" localSheetId="3">'tableau_3'!$A$1:$I$19</definedName>
  </definedNames>
  <calcPr fullCalcOnLoad="1"/>
</workbook>
</file>

<file path=xl/sharedStrings.xml><?xml version="1.0" encoding="utf-8"?>
<sst xmlns="http://schemas.openxmlformats.org/spreadsheetml/2006/main" count="515" uniqueCount="124">
  <si>
    <t>Total</t>
  </si>
  <si>
    <t>Région</t>
  </si>
  <si>
    <t>Pays de la Loire</t>
  </si>
  <si>
    <t>Bretagne</t>
  </si>
  <si>
    <t>s</t>
  </si>
  <si>
    <t>Retour sommaire</t>
  </si>
  <si>
    <t>Centre-Val de Loire</t>
  </si>
  <si>
    <t>Normandie</t>
  </si>
  <si>
    <t>Auvergne Rhône-Alpes</t>
  </si>
  <si>
    <t>Dom</t>
  </si>
  <si>
    <t>Huiles et graisses</t>
  </si>
  <si>
    <t>Produits laitiers</t>
  </si>
  <si>
    <t>Aliments pour animaux</t>
  </si>
  <si>
    <t>Boissons</t>
  </si>
  <si>
    <t>Ensemble IAA</t>
  </si>
  <si>
    <t>Viande</t>
  </si>
  <si>
    <t>Poisson et produits de la pêche</t>
  </si>
  <si>
    <t>Fruits et légumes transformés</t>
  </si>
  <si>
    <t>Produits issus des céréales (farines, amidons et dérivés)</t>
  </si>
  <si>
    <t>Boulangerie-pâtisserie, pâtes</t>
  </si>
  <si>
    <t>Autres produits alimentaires (sucre, chocolaterie, confiserie, plats préparés…)</t>
  </si>
  <si>
    <t>Secteur d'activité</t>
  </si>
  <si>
    <t>Type de déchets produits</t>
  </si>
  <si>
    <t>Enquête sur la production de déchets non dangereux dans les IAA en 2012</t>
  </si>
  <si>
    <t>Type de déchets</t>
  </si>
  <si>
    <t>Déchets organiques origine végétale</t>
  </si>
  <si>
    <t>Déchets organiques autres origines</t>
  </si>
  <si>
    <t xml:space="preserve">Total déchets organiques </t>
  </si>
  <si>
    <t>Total boues et effluents</t>
  </si>
  <si>
    <t>Déchets en mélange</t>
  </si>
  <si>
    <t xml:space="preserve">Verre </t>
  </si>
  <si>
    <t xml:space="preserve">Métaux </t>
  </si>
  <si>
    <t xml:space="preserve">Plastiques </t>
  </si>
  <si>
    <t xml:space="preserve">Papiers et cartons </t>
  </si>
  <si>
    <t>Textile, cuir et caoutchouc</t>
  </si>
  <si>
    <t xml:space="preserve">Bois </t>
  </si>
  <si>
    <t xml:space="preserve">Total déchets banals </t>
  </si>
  <si>
    <t>Équipements hors d'usage</t>
  </si>
  <si>
    <t>Déchets minéraux</t>
  </si>
  <si>
    <t>Source : Insee - Enquête sur la production de déchets non dangereux dans l'industrie en 2012</t>
  </si>
  <si>
    <t>Champ : établissements agroalimentaires (hors tabac) de 10 salariés et plus</t>
  </si>
  <si>
    <t>Boues de station d'épuration*</t>
  </si>
  <si>
    <t>Autres effluents*</t>
  </si>
  <si>
    <t>Total boues et effluents*</t>
  </si>
  <si>
    <t>* tonne équivalent extrait sec</t>
  </si>
  <si>
    <t>tonne</t>
  </si>
  <si>
    <t xml:space="preserve">Quantité produite </t>
  </si>
  <si>
    <t xml:space="preserve">Total déchets ponctuels </t>
  </si>
  <si>
    <t>Déchets de cantine / restaurant d'entreprise</t>
  </si>
  <si>
    <t>Mode de traitement des déchets</t>
  </si>
  <si>
    <t>Lieu de traitement des déchets</t>
  </si>
  <si>
    <t>Verre</t>
  </si>
  <si>
    <t>Plastiques</t>
  </si>
  <si>
    <t>Papiers et cartons</t>
  </si>
  <si>
    <t>Total déchets banals</t>
  </si>
  <si>
    <t>s: secret statistique</t>
  </si>
  <si>
    <t xml:space="preserve">Déchets organiques </t>
  </si>
  <si>
    <t>Boues et effluents</t>
  </si>
  <si>
    <t>Déchets banals (verre, papier, carton, plastique, métal, bois, textile et cuir, caoutchouc, déchets en mélange)</t>
  </si>
  <si>
    <t xml:space="preserve">tonne </t>
  </si>
  <si>
    <t>Tranche d'effectif salarié</t>
  </si>
  <si>
    <t xml:space="preserve"> %</t>
  </si>
  <si>
    <t>%</t>
  </si>
  <si>
    <t>50 à 99 salariés</t>
  </si>
  <si>
    <t>tonne équivalent extrait sec</t>
  </si>
  <si>
    <t>Boues et effluents*</t>
  </si>
  <si>
    <t>Mode de traitement</t>
  </si>
  <si>
    <t>Compostage</t>
  </si>
  <si>
    <t xml:space="preserve">Station d'épuration </t>
  </si>
  <si>
    <t>Méthanisation</t>
  </si>
  <si>
    <t>Incinération</t>
  </si>
  <si>
    <t>Valorisation</t>
  </si>
  <si>
    <t>Mise en décharge</t>
  </si>
  <si>
    <t>Total déchets organiques</t>
  </si>
  <si>
    <t>Recyclage</t>
  </si>
  <si>
    <t>Incinération sans récupération d'énergie</t>
  </si>
  <si>
    <t>Incinération avec récupération d'énergie</t>
  </si>
  <si>
    <t>Centre de tri, déchèterie</t>
  </si>
  <si>
    <t>Un lieu de traitement sur site</t>
  </si>
  <si>
    <t>Un lieu de traitement hors site : collecte par un prestataire</t>
  </si>
  <si>
    <t>Un lieu de traitement hors site : collecte par les services municipaux</t>
  </si>
  <si>
    <t>Un lieu de traitement hors site : collecte par l'établissement</t>
  </si>
  <si>
    <t>Plusieurs lieux de traitement</t>
  </si>
  <si>
    <t>Détail des déchets banals par secteur d'activité des IAA en 2012</t>
  </si>
  <si>
    <t>Détail des types de déchets produits dans les IAA en 2012</t>
  </si>
  <si>
    <t>Principaux déchets produits par secteur d'activité des IAA en 2012</t>
  </si>
  <si>
    <t>Mode de traitement des déchets organiques des IAA par secteur d'activité en 2012</t>
  </si>
  <si>
    <t>Mode de traitement des déchets organiques par secteur d'activité des IAA en 2012</t>
  </si>
  <si>
    <t>Mode de traitement des déchets organiques des IAA par tranche d'effectif salarié en 2012</t>
  </si>
  <si>
    <t>Mode de traitement des boues et effluents par secteur d'activité des IAA en 2012</t>
  </si>
  <si>
    <t>Mode de traitement des boues et effluents des IAA par tranche d'effectif salarié en 2012</t>
  </si>
  <si>
    <t>Mode de traitement des déchets banals par secteur d'activité des IAA en 2012</t>
  </si>
  <si>
    <t>Lieu de traitement des déchets organiques des IAA par tranche d'effectif salarié en 2012</t>
  </si>
  <si>
    <t>Lieu de traitement des déchets organiques par secteur d'activité des IAA en 2012</t>
  </si>
  <si>
    <t xml:space="preserve">Détail des déchets banals par secteur d'activité des IAA en 2012 </t>
  </si>
  <si>
    <t>Types de déchets produits dans les IAA par tranche d'effectif salarié en 2012</t>
  </si>
  <si>
    <t>Types de déchets produits dans les IAA par région en 2012</t>
  </si>
  <si>
    <t>Lieu de traitement des déchets banals par secteur d'activité des IAA en 2012</t>
  </si>
  <si>
    <t>Lieu de traitement des déchets banals des IAA par tranche d'effectif salarié en 2012</t>
  </si>
  <si>
    <t xml:space="preserve">   Déchets organiques</t>
  </si>
  <si>
    <t xml:space="preserve">   Déchets banals</t>
  </si>
  <si>
    <t xml:space="preserve">   Boues et effluents</t>
  </si>
  <si>
    <t>Lieu de traitement des boues et effluents par secteur d'activité des IAA en 2012</t>
  </si>
  <si>
    <t>Lieu de traitement des boues et effluents des IAA selon la tranche d'effectif salarié en 2012</t>
  </si>
  <si>
    <t>Lieu de traitement des boues et effluents des IAA par tranche d'effectif salarié en 2012</t>
  </si>
  <si>
    <t>Total France métropolitaine et Dom</t>
  </si>
  <si>
    <t>10 à 49 salariés</t>
  </si>
  <si>
    <t>100 à 249 salariés</t>
  </si>
  <si>
    <t xml:space="preserve"> 250 salariés et plus</t>
  </si>
  <si>
    <t>Mode de traitement des déchets banals (verre, papier, carton, plastique, métal, bois, textile et cuir, caoutchouc, déchets en mélange) par secteur d'activité des IAA en 2012</t>
  </si>
  <si>
    <t>Mode de traitement des déchets banals (verre, papier, carton, plastique, métal, bois, textile et cuir, caoutchouc, déchets en mélange) des IAA par tranche d'effectif salarié en 2012</t>
  </si>
  <si>
    <t>Lieu de traitement des déchets banals (verre, papier, carton, plastique, métal, bois, textile et cuir, caoutchouc, déchets en mélange) par secteur d'activité des IAA en 2012</t>
  </si>
  <si>
    <t>Lieu de traitement des déchets banals (verre, papier, carton, plastique, métal, bois, textile et cuir, caoutchouc, déchets en mélange) des IAA par tranche d'effectif salarié en 2012</t>
  </si>
  <si>
    <t>Déchets ponctuels (équipements hors d'usage, déchets de cantines / restaurants entreprises)</t>
  </si>
  <si>
    <t xml:space="preserve">Déchets en mélange </t>
  </si>
  <si>
    <t>Île-de-France</t>
  </si>
  <si>
    <t>Bourgogne Franche-Comté</t>
  </si>
  <si>
    <t>Nouvelle Aquitaine</t>
  </si>
  <si>
    <t>Occitanie</t>
  </si>
  <si>
    <t>Hauts-de-France</t>
  </si>
  <si>
    <t>Grand-Est</t>
  </si>
  <si>
    <t>Provence-Alpes-Côte d'Azur</t>
  </si>
  <si>
    <t>Épandage</t>
  </si>
  <si>
    <t>Épandage, compostage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</si>
</sst>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##0.00"/>
    <numFmt numFmtId="166" formatCode="#,##0.0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###0"/>
    <numFmt numFmtId="172" formatCode="####.00"/>
    <numFmt numFmtId="173" formatCode="0.0%"/>
    <numFmt numFmtId="174" formatCode="#,##0_)"/>
  </numFmts>
  <fonts count="54"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5" fillId="0" borderId="1">
      <alignment horizontal="center" vertical="center"/>
      <protection/>
    </xf>
    <xf numFmtId="0" fontId="6" fillId="0" borderId="1" applyNumberFormat="0">
      <alignment horizontal="center" vertical="center" shrinkToFit="1"/>
      <protection/>
    </xf>
    <xf numFmtId="0" fontId="7" fillId="0" borderId="0">
      <alignment vertical="center"/>
      <protection/>
    </xf>
    <xf numFmtId="0" fontId="14" fillId="0" borderId="1">
      <alignment horizontal="left" vertical="center"/>
      <protection/>
    </xf>
    <xf numFmtId="0" fontId="10" fillId="0" borderId="1">
      <alignment horizontal="center" vertical="center" wrapText="1"/>
      <protection/>
    </xf>
    <xf numFmtId="0" fontId="0" fillId="0" borderId="1">
      <alignment horizontal="center" vertical="center" wrapText="1"/>
      <protection/>
    </xf>
    <xf numFmtId="0" fontId="18" fillId="0" borderId="0">
      <alignment horizontal="right"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0" fillId="27" borderId="4" applyNumberFormat="0" applyFont="0" applyAlignment="0" applyProtection="0"/>
    <xf numFmtId="0" fontId="42" fillId="28" borderId="2" applyNumberFormat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0" borderId="0" applyNumberFormat="0" applyBorder="0" applyAlignment="0" applyProtection="0"/>
    <xf numFmtId="9" fontId="0" fillId="0" borderId="0" applyFill="0" applyBorder="0" applyAlignment="0" applyProtection="0"/>
    <xf numFmtId="0" fontId="45" fillId="31" borderId="0" applyNumberFormat="0" applyBorder="0" applyAlignment="0" applyProtection="0"/>
    <xf numFmtId="0" fontId="46" fillId="26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10" applyNumberFormat="0" applyAlignment="0" applyProtection="0"/>
  </cellStyleXfs>
  <cellXfs count="15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wrapText="1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11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52" applyAlignment="1" applyProtection="1">
      <alignment/>
      <protection/>
    </xf>
    <xf numFmtId="3" fontId="4" fillId="0" borderId="0" xfId="52" applyNumberFormat="1" applyFont="1" applyBorder="1" applyAlignment="1" applyProtection="1">
      <alignment horizontal="left"/>
      <protection/>
    </xf>
    <xf numFmtId="0" fontId="4" fillId="0" borderId="0" xfId="52" applyFont="1" applyAlignment="1" applyProtection="1">
      <alignment/>
      <protection/>
    </xf>
    <xf numFmtId="3" fontId="13" fillId="0" borderId="0" xfId="52" applyNumberFormat="1" applyAlignment="1" applyProtection="1">
      <alignment horizontal="left"/>
      <protection/>
    </xf>
    <xf numFmtId="3" fontId="13" fillId="0" borderId="0" xfId="52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14" fillId="0" borderId="0" xfId="0" applyFont="1" applyAlignment="1">
      <alignment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3" fontId="14" fillId="0" borderId="0" xfId="0" applyNumberFormat="1" applyFont="1" applyAlignment="1">
      <alignment/>
    </xf>
    <xf numFmtId="0" fontId="17" fillId="33" borderId="11" xfId="0" applyFont="1" applyFill="1" applyBorder="1" applyAlignment="1">
      <alignment horizontal="left" vertical="top" wrapText="1"/>
    </xf>
    <xf numFmtId="3" fontId="17" fillId="33" borderId="11" xfId="0" applyNumberFormat="1" applyFont="1" applyFill="1" applyBorder="1" applyAlignment="1">
      <alignment horizontal="center" vertical="top"/>
    </xf>
    <xf numFmtId="0" fontId="14" fillId="0" borderId="0" xfId="0" applyFont="1" applyAlignment="1">
      <alignment horizontal="left"/>
    </xf>
    <xf numFmtId="0" fontId="10" fillId="0" borderId="0" xfId="0" applyFont="1" applyFill="1" applyAlignment="1">
      <alignment/>
    </xf>
    <xf numFmtId="0" fontId="17" fillId="0" borderId="0" xfId="0" applyFont="1" applyBorder="1" applyAlignment="1">
      <alignment horizontal="left" vertical="center"/>
    </xf>
    <xf numFmtId="3" fontId="10" fillId="0" borderId="0" xfId="0" applyNumberFormat="1" applyFont="1" applyFill="1" applyAlignment="1">
      <alignment horizontal="center"/>
    </xf>
    <xf numFmtId="3" fontId="14" fillId="0" borderId="0" xfId="0" applyNumberFormat="1" applyFont="1" applyAlignment="1">
      <alignment horizontal="left"/>
    </xf>
    <xf numFmtId="3" fontId="13" fillId="0" borderId="0" xfId="52" applyNumberFormat="1" applyFont="1" applyAlignment="1" applyProtection="1">
      <alignment horizontal="left"/>
      <protection/>
    </xf>
    <xf numFmtId="0" fontId="10" fillId="0" borderId="0" xfId="0" applyFont="1" applyAlignment="1">
      <alignment horizontal="center"/>
    </xf>
    <xf numFmtId="3" fontId="17" fillId="0" borderId="0" xfId="0" applyNumberFormat="1" applyFont="1" applyBorder="1" applyAlignment="1">
      <alignment horizontal="left" vertical="center"/>
    </xf>
    <xf numFmtId="3" fontId="17" fillId="33" borderId="12" xfId="0" applyNumberFormat="1" applyFont="1" applyFill="1" applyBorder="1" applyAlignment="1">
      <alignment horizontal="center" vertical="top"/>
    </xf>
    <xf numFmtId="0" fontId="17" fillId="33" borderId="13" xfId="0" applyFont="1" applyFill="1" applyBorder="1" applyAlignment="1">
      <alignment horizontal="left" vertical="top" wrapText="1"/>
    </xf>
    <xf numFmtId="3" fontId="17" fillId="33" borderId="13" xfId="0" applyNumberFormat="1" applyFont="1" applyFill="1" applyBorder="1" applyAlignment="1">
      <alignment horizontal="center" vertical="top"/>
    </xf>
    <xf numFmtId="0" fontId="13" fillId="0" borderId="0" xfId="52" applyFont="1" applyAlignment="1" applyProtection="1">
      <alignment horizontal="left"/>
      <protection/>
    </xf>
    <xf numFmtId="3" fontId="17" fillId="33" borderId="14" xfId="0" applyNumberFormat="1" applyFont="1" applyFill="1" applyBorder="1" applyAlignment="1">
      <alignment horizontal="center" vertical="top"/>
    </xf>
    <xf numFmtId="3" fontId="17" fillId="34" borderId="12" xfId="0" applyNumberFormat="1" applyFont="1" applyFill="1" applyBorder="1" applyAlignment="1">
      <alignment horizontal="center" vertical="top"/>
    </xf>
    <xf numFmtId="0" fontId="19" fillId="0" borderId="15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5" fillId="0" borderId="14" xfId="0" applyFont="1" applyBorder="1" applyAlignment="1">
      <alignment horizontal="left" vertical="top" wrapText="1"/>
    </xf>
    <xf numFmtId="3" fontId="15" fillId="0" borderId="14" xfId="0" applyNumberFormat="1" applyFont="1" applyBorder="1" applyAlignment="1">
      <alignment horizontal="center" vertical="top"/>
    </xf>
    <xf numFmtId="0" fontId="17" fillId="33" borderId="14" xfId="0" applyFont="1" applyFill="1" applyBorder="1" applyAlignment="1">
      <alignment horizontal="left" vertical="top" wrapText="1"/>
    </xf>
    <xf numFmtId="3" fontId="15" fillId="0" borderId="14" xfId="0" applyNumberFormat="1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top" wrapText="1"/>
    </xf>
    <xf numFmtId="3" fontId="15" fillId="0" borderId="11" xfId="0" applyNumberFormat="1" applyFont="1" applyBorder="1" applyAlignment="1">
      <alignment horizontal="center" vertical="top"/>
    </xf>
    <xf numFmtId="0" fontId="15" fillId="0" borderId="0" xfId="0" applyFont="1" applyBorder="1" applyAlignment="1">
      <alignment horizontal="left" vertical="top" wrapText="1"/>
    </xf>
    <xf numFmtId="3" fontId="15" fillId="0" borderId="0" xfId="0" applyNumberFormat="1" applyFont="1" applyBorder="1" applyAlignment="1">
      <alignment horizontal="center" vertical="top"/>
    </xf>
    <xf numFmtId="0" fontId="16" fillId="0" borderId="14" xfId="0" applyFont="1" applyBorder="1" applyAlignment="1">
      <alignment horizontal="left" wrapText="1"/>
    </xf>
    <xf numFmtId="0" fontId="16" fillId="0" borderId="14" xfId="0" applyFont="1" applyBorder="1" applyAlignment="1">
      <alignment horizontal="center" wrapText="1"/>
    </xf>
    <xf numFmtId="3" fontId="14" fillId="33" borderId="14" xfId="0" applyNumberFormat="1" applyFont="1" applyFill="1" applyBorder="1" applyAlignment="1">
      <alignment horizontal="center" vertical="top"/>
    </xf>
    <xf numFmtId="3" fontId="15" fillId="0" borderId="14" xfId="0" applyNumberFormat="1" applyFont="1" applyFill="1" applyBorder="1" applyAlignment="1">
      <alignment horizontal="center" vertical="top"/>
    </xf>
    <xf numFmtId="3" fontId="17" fillId="0" borderId="0" xfId="0" applyNumberFormat="1" applyFont="1" applyFill="1" applyBorder="1" applyAlignment="1">
      <alignment vertical="center"/>
    </xf>
    <xf numFmtId="0" fontId="15" fillId="0" borderId="15" xfId="0" applyFont="1" applyBorder="1" applyAlignment="1">
      <alignment horizontal="left" wrapText="1"/>
    </xf>
    <xf numFmtId="3" fontId="15" fillId="0" borderId="15" xfId="0" applyNumberFormat="1" applyFont="1" applyBorder="1" applyAlignment="1">
      <alignment horizontal="center" vertical="top"/>
    </xf>
    <xf numFmtId="0" fontId="15" fillId="0" borderId="12" xfId="0" applyFont="1" applyBorder="1" applyAlignment="1">
      <alignment horizontal="left" wrapText="1"/>
    </xf>
    <xf numFmtId="3" fontId="15" fillId="0" borderId="12" xfId="0" applyNumberFormat="1" applyFont="1" applyBorder="1" applyAlignment="1">
      <alignment horizontal="center" vertical="top"/>
    </xf>
    <xf numFmtId="0" fontId="14" fillId="34" borderId="13" xfId="0" applyFont="1" applyFill="1" applyBorder="1" applyAlignment="1">
      <alignment horizontal="left"/>
    </xf>
    <xf numFmtId="3" fontId="17" fillId="33" borderId="16" xfId="0" applyNumberFormat="1" applyFont="1" applyFill="1" applyBorder="1" applyAlignment="1">
      <alignment horizontal="center" vertical="top"/>
    </xf>
    <xf numFmtId="3" fontId="17" fillId="33" borderId="17" xfId="0" applyNumberFormat="1" applyFont="1" applyFill="1" applyBorder="1" applyAlignment="1">
      <alignment horizontal="center" vertical="top"/>
    </xf>
    <xf numFmtId="3" fontId="17" fillId="33" borderId="18" xfId="0" applyNumberFormat="1" applyFont="1" applyFill="1" applyBorder="1" applyAlignment="1">
      <alignment horizontal="center" vertical="top"/>
    </xf>
    <xf numFmtId="3" fontId="14" fillId="34" borderId="13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5" fillId="0" borderId="19" xfId="0" applyFont="1" applyBorder="1" applyAlignment="1">
      <alignment horizontal="left" wrapText="1"/>
    </xf>
    <xf numFmtId="0" fontId="17" fillId="0" borderId="1" xfId="0" applyFont="1" applyBorder="1" applyAlignment="1">
      <alignment horizontal="center" wrapText="1"/>
    </xf>
    <xf numFmtId="3" fontId="15" fillId="0" borderId="20" xfId="0" applyNumberFormat="1" applyFont="1" applyBorder="1" applyAlignment="1">
      <alignment horizontal="center" vertical="top"/>
    </xf>
    <xf numFmtId="3" fontId="15" fillId="0" borderId="20" xfId="0" applyNumberFormat="1" applyFont="1" applyFill="1" applyBorder="1" applyAlignment="1">
      <alignment horizontal="center" vertical="top"/>
    </xf>
    <xf numFmtId="3" fontId="17" fillId="33" borderId="21" xfId="0" applyNumberFormat="1" applyFont="1" applyFill="1" applyBorder="1" applyAlignment="1">
      <alignment horizontal="center" vertical="top"/>
    </xf>
    <xf numFmtId="3" fontId="17" fillId="34" borderId="21" xfId="0" applyNumberFormat="1" applyFont="1" applyFill="1" applyBorder="1" applyAlignment="1">
      <alignment horizontal="center" vertical="top"/>
    </xf>
    <xf numFmtId="0" fontId="17" fillId="0" borderId="22" xfId="0" applyFont="1" applyBorder="1" applyAlignment="1">
      <alignment horizontal="center" wrapText="1"/>
    </xf>
    <xf numFmtId="0" fontId="15" fillId="0" borderId="12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7" fillId="0" borderId="23" xfId="0" applyFont="1" applyBorder="1" applyAlignment="1">
      <alignment horizontal="center" wrapText="1"/>
    </xf>
    <xf numFmtId="0" fontId="17" fillId="33" borderId="22" xfId="0" applyFont="1" applyFill="1" applyBorder="1" applyAlignment="1">
      <alignment horizontal="center" wrapText="1"/>
    </xf>
    <xf numFmtId="3" fontId="15" fillId="0" borderId="12" xfId="0" applyNumberFormat="1" applyFont="1" applyFill="1" applyBorder="1" applyAlignment="1">
      <alignment horizontal="center" vertical="top"/>
    </xf>
    <xf numFmtId="3" fontId="10" fillId="0" borderId="12" xfId="0" applyNumberFormat="1" applyFont="1" applyFill="1" applyBorder="1" applyAlignment="1">
      <alignment horizontal="center" vertical="top"/>
    </xf>
    <xf numFmtId="0" fontId="17" fillId="34" borderId="13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14" fillId="34" borderId="13" xfId="0" applyFont="1" applyFill="1" applyBorder="1" applyAlignment="1">
      <alignment/>
    </xf>
    <xf numFmtId="3" fontId="0" fillId="0" borderId="0" xfId="0" applyNumberFormat="1" applyAlignment="1">
      <alignment horizontal="center"/>
    </xf>
    <xf numFmtId="3" fontId="17" fillId="0" borderId="22" xfId="0" applyNumberFormat="1" applyFont="1" applyBorder="1" applyAlignment="1">
      <alignment horizontal="center" wrapText="1"/>
    </xf>
    <xf numFmtId="3" fontId="17" fillId="33" borderId="22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3" fontId="17" fillId="33" borderId="15" xfId="0" applyNumberFormat="1" applyFont="1" applyFill="1" applyBorder="1" applyAlignment="1">
      <alignment horizontal="center" vertical="top"/>
    </xf>
    <xf numFmtId="3" fontId="15" fillId="0" borderId="12" xfId="0" applyNumberFormat="1" applyFont="1" applyFill="1" applyBorder="1" applyAlignment="1">
      <alignment horizontal="left" vertical="center" wrapText="1"/>
    </xf>
    <xf numFmtId="3" fontId="14" fillId="33" borderId="12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center"/>
    </xf>
    <xf numFmtId="3" fontId="10" fillId="0" borderId="15" xfId="0" applyNumberFormat="1" applyFont="1" applyBorder="1" applyAlignment="1">
      <alignment horizontal="center" vertical="top"/>
    </xf>
    <xf numFmtId="3" fontId="10" fillId="0" borderId="12" xfId="0" applyNumberFormat="1" applyFont="1" applyBorder="1" applyAlignment="1">
      <alignment horizontal="center" vertical="top"/>
    </xf>
    <xf numFmtId="0" fontId="14" fillId="0" borderId="0" xfId="0" applyFont="1" applyFill="1" applyAlignment="1">
      <alignment/>
    </xf>
    <xf numFmtId="0" fontId="13" fillId="0" borderId="0" xfId="52" applyFont="1" applyAlignment="1" applyProtection="1">
      <alignment/>
      <protection/>
    </xf>
    <xf numFmtId="0" fontId="17" fillId="0" borderId="1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33" borderId="1" xfId="0" applyFont="1" applyFill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4" fillId="33" borderId="22" xfId="0" applyFont="1" applyFill="1" applyBorder="1" applyAlignment="1">
      <alignment horizontal="center" wrapText="1"/>
    </xf>
    <xf numFmtId="0" fontId="16" fillId="0" borderId="24" xfId="0" applyFont="1" applyBorder="1" applyAlignment="1">
      <alignment horizontal="left" wrapText="1"/>
    </xf>
    <xf numFmtId="3" fontId="15" fillId="0" borderId="19" xfId="0" applyNumberFormat="1" applyFont="1" applyBorder="1" applyAlignment="1">
      <alignment horizontal="center" vertical="top"/>
    </xf>
    <xf numFmtId="3" fontId="17" fillId="33" borderId="19" xfId="0" applyNumberFormat="1" applyFont="1" applyFill="1" applyBorder="1" applyAlignment="1">
      <alignment horizontal="center" vertical="top"/>
    </xf>
    <xf numFmtId="9" fontId="15" fillId="0" borderId="25" xfId="0" applyNumberFormat="1" applyFont="1" applyBorder="1" applyAlignment="1">
      <alignment horizontal="center" vertical="top"/>
    </xf>
    <xf numFmtId="9" fontId="17" fillId="33" borderId="26" xfId="0" applyNumberFormat="1" applyFont="1" applyFill="1" applyBorder="1" applyAlignment="1">
      <alignment horizontal="center" vertical="top"/>
    </xf>
    <xf numFmtId="9" fontId="15" fillId="0" borderId="25" xfId="0" applyNumberFormat="1" applyFont="1" applyFill="1" applyBorder="1" applyAlignment="1">
      <alignment horizontal="center" vertical="top"/>
    </xf>
    <xf numFmtId="9" fontId="17" fillId="34" borderId="26" xfId="0" applyNumberFormat="1" applyFont="1" applyFill="1" applyBorder="1" applyAlignment="1">
      <alignment horizontal="center" vertical="top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3" fontId="17" fillId="0" borderId="0" xfId="0" applyNumberFormat="1" applyFont="1" applyFill="1" applyBorder="1" applyAlignment="1">
      <alignment horizontal="center" vertical="top"/>
    </xf>
    <xf numFmtId="3" fontId="14" fillId="0" borderId="0" xfId="0" applyNumberFormat="1" applyFont="1" applyFill="1" applyBorder="1" applyAlignment="1">
      <alignment horizontal="center"/>
    </xf>
    <xf numFmtId="0" fontId="16" fillId="0" borderId="12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6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3" fontId="16" fillId="0" borderId="29" xfId="0" applyNumberFormat="1" applyFont="1" applyBorder="1" applyAlignment="1">
      <alignment horizontal="center" wrapText="1"/>
    </xf>
    <xf numFmtId="3" fontId="16" fillId="0" borderId="30" xfId="0" applyNumberFormat="1" applyFont="1" applyBorder="1" applyAlignment="1">
      <alignment horizontal="center" wrapText="1"/>
    </xf>
    <xf numFmtId="3" fontId="16" fillId="0" borderId="23" xfId="0" applyNumberFormat="1" applyFont="1" applyBorder="1" applyAlignment="1">
      <alignment horizontal="center" wrapText="1"/>
    </xf>
    <xf numFmtId="0" fontId="16" fillId="0" borderId="3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35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</cellXfs>
  <cellStyles count="56">
    <cellStyle name="Normal" xfId="0"/>
    <cellStyle name="_DonnéeCentrée" xfId="15"/>
    <cellStyle name="_DonnéeGrasCentrée" xfId="16"/>
    <cellStyle name="_Source" xfId="17"/>
    <cellStyle name="_TêteLigneGrasGauche" xfId="18"/>
    <cellStyle name="_TêtièreColonne" xfId="19"/>
    <cellStyle name="_TitreTablo" xfId="20"/>
    <cellStyle name="_Unité" xfId="21"/>
    <cellStyle name="20 % - Accent1" xfId="22"/>
    <cellStyle name="20 % - Accent2" xfId="23"/>
    <cellStyle name="20 % - Accent3" xfId="24"/>
    <cellStyle name="20 % - Accent4" xfId="25"/>
    <cellStyle name="20 % - Accent5" xfId="26"/>
    <cellStyle name="20 % - Accent6" xfId="27"/>
    <cellStyle name="40 % - Accent1" xfId="28"/>
    <cellStyle name="40 % - Accent2" xfId="29"/>
    <cellStyle name="40 % - Accent3" xfId="30"/>
    <cellStyle name="40 % - Accent4" xfId="31"/>
    <cellStyle name="40 % - Accent5" xfId="32"/>
    <cellStyle name="40 % - Accent6" xfId="33"/>
    <cellStyle name="60 % - Accent1" xfId="34"/>
    <cellStyle name="60 % - Accent2" xfId="35"/>
    <cellStyle name="60 % - Accent3" xfId="36"/>
    <cellStyle name="60 % - Accent4" xfId="37"/>
    <cellStyle name="60 % - Accent5" xfId="38"/>
    <cellStyle name="60 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Avertissement" xfId="46"/>
    <cellStyle name="Calcul" xfId="47"/>
    <cellStyle name="Cellule liée" xfId="48"/>
    <cellStyle name="Commentaire" xfId="49"/>
    <cellStyle name="Entrée" xfId="50"/>
    <cellStyle name="Insatisfaisant" xfId="51"/>
    <cellStyle name="Hyperlink" xfId="52"/>
    <cellStyle name="Followed Hyperlink" xfId="53"/>
    <cellStyle name="Comma" xfId="54"/>
    <cellStyle name="Comma [0]" xfId="55"/>
    <cellStyle name="Currency" xfId="56"/>
    <cellStyle name="Currency [0]" xfId="57"/>
    <cellStyle name="Neutre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"/>
    </sheetView>
  </sheetViews>
  <sheetFormatPr defaultColWidth="11.421875" defaultRowHeight="20.25" customHeight="1"/>
  <cols>
    <col min="1" max="1" width="100.28125" style="31" customWidth="1"/>
    <col min="2" max="16384" width="11.421875" style="31" customWidth="1"/>
  </cols>
  <sheetData>
    <row r="1" s="28" customFormat="1" ht="18">
      <c r="A1" s="27" t="s">
        <v>23</v>
      </c>
    </row>
    <row r="2" s="30" customFormat="1" ht="7.5" customHeight="1">
      <c r="A2" s="29"/>
    </row>
    <row r="3" ht="20.25" customHeight="1">
      <c r="A3" s="25" t="s">
        <v>22</v>
      </c>
    </row>
    <row r="4" s="32" customFormat="1" ht="20.25" customHeight="1">
      <c r="A4" s="56" t="s">
        <v>84</v>
      </c>
    </row>
    <row r="5" ht="20.25" customHeight="1">
      <c r="A5" s="32" t="s">
        <v>85</v>
      </c>
    </row>
    <row r="6" ht="20.25" customHeight="1">
      <c r="A6" s="112" t="s">
        <v>94</v>
      </c>
    </row>
    <row r="7" s="32" customFormat="1" ht="20.25" customHeight="1">
      <c r="A7" s="50" t="s">
        <v>95</v>
      </c>
    </row>
    <row r="8" s="32" customFormat="1" ht="20.25" customHeight="1">
      <c r="A8" s="50" t="s">
        <v>96</v>
      </c>
    </row>
    <row r="9" s="32" customFormat="1" ht="11.25" customHeight="1">
      <c r="A9" s="35"/>
    </row>
    <row r="10" s="32" customFormat="1" ht="20.25" customHeight="1">
      <c r="A10" s="33" t="s">
        <v>49</v>
      </c>
    </row>
    <row r="11" s="32" customFormat="1" ht="15" customHeight="1">
      <c r="A11" s="33" t="s">
        <v>99</v>
      </c>
    </row>
    <row r="12" spans="1:6" ht="20.25" customHeight="1">
      <c r="A12" s="56" t="s">
        <v>87</v>
      </c>
      <c r="B12" s="32"/>
      <c r="C12" s="32"/>
      <c r="D12" s="32"/>
      <c r="E12" s="32"/>
      <c r="F12" s="32"/>
    </row>
    <row r="13" spans="1:6" ht="20.25" customHeight="1">
      <c r="A13" s="56" t="s">
        <v>88</v>
      </c>
      <c r="B13" s="32"/>
      <c r="C13" s="32"/>
      <c r="D13" s="32"/>
      <c r="E13" s="32"/>
      <c r="F13" s="32"/>
    </row>
    <row r="14" spans="1:6" ht="20.25" customHeight="1">
      <c r="A14" s="33" t="s">
        <v>101</v>
      </c>
      <c r="B14" s="32"/>
      <c r="C14" s="32"/>
      <c r="D14" s="32"/>
      <c r="E14" s="32"/>
      <c r="F14" s="32"/>
    </row>
    <row r="15" spans="1:6" ht="20.25" customHeight="1">
      <c r="A15" s="112" t="s">
        <v>89</v>
      </c>
      <c r="B15" s="32"/>
      <c r="C15" s="32"/>
      <c r="D15" s="32"/>
      <c r="E15" s="32"/>
      <c r="F15" s="32"/>
    </row>
    <row r="16" spans="1:6" ht="20.25" customHeight="1">
      <c r="A16" s="56" t="s">
        <v>90</v>
      </c>
      <c r="B16" s="32"/>
      <c r="C16" s="32"/>
      <c r="D16" s="32"/>
      <c r="E16" s="32"/>
      <c r="F16" s="32"/>
    </row>
    <row r="17" spans="1:6" ht="20.25" customHeight="1">
      <c r="A17" s="33" t="s">
        <v>100</v>
      </c>
      <c r="B17" s="32"/>
      <c r="C17" s="32"/>
      <c r="D17" s="32"/>
      <c r="E17" s="32"/>
      <c r="F17" s="32"/>
    </row>
    <row r="18" spans="1:6" ht="20.25" customHeight="1">
      <c r="A18" s="32" t="s">
        <v>91</v>
      </c>
      <c r="B18" s="32"/>
      <c r="C18" s="32"/>
      <c r="D18" s="32"/>
      <c r="E18" s="32"/>
      <c r="F18" s="32"/>
    </row>
    <row r="19" spans="1:6" ht="20.25" customHeight="1">
      <c r="A19" s="32" t="s">
        <v>90</v>
      </c>
      <c r="B19" s="32"/>
      <c r="C19" s="32"/>
      <c r="D19" s="32"/>
      <c r="E19" s="32"/>
      <c r="F19" s="32"/>
    </row>
    <row r="20" spans="2:6" ht="11.25" customHeight="1">
      <c r="B20" s="32"/>
      <c r="C20" s="32"/>
      <c r="D20" s="32"/>
      <c r="E20" s="32"/>
      <c r="F20" s="32"/>
    </row>
    <row r="21" s="32" customFormat="1" ht="20.25" customHeight="1">
      <c r="A21" s="34" t="s">
        <v>50</v>
      </c>
    </row>
    <row r="22" s="32" customFormat="1" ht="20.25" customHeight="1">
      <c r="A22" s="33" t="s">
        <v>99</v>
      </c>
    </row>
    <row r="23" s="32" customFormat="1" ht="20.25" customHeight="1">
      <c r="A23" s="56" t="s">
        <v>93</v>
      </c>
    </row>
    <row r="24" s="32" customFormat="1" ht="20.25" customHeight="1">
      <c r="A24" s="32" t="s">
        <v>92</v>
      </c>
    </row>
    <row r="25" ht="20.25" customHeight="1">
      <c r="A25" s="25" t="s">
        <v>101</v>
      </c>
    </row>
    <row r="26" ht="20.25" customHeight="1">
      <c r="A26" s="112" t="s">
        <v>102</v>
      </c>
    </row>
    <row r="27" ht="20.25" customHeight="1">
      <c r="A27" s="112" t="s">
        <v>103</v>
      </c>
    </row>
    <row r="28" ht="20.25" customHeight="1">
      <c r="A28" s="33" t="s">
        <v>100</v>
      </c>
    </row>
    <row r="29" ht="20.25" customHeight="1">
      <c r="A29" s="32" t="s">
        <v>97</v>
      </c>
    </row>
    <row r="30" ht="20.25" customHeight="1">
      <c r="A30" s="32" t="s">
        <v>98</v>
      </c>
    </row>
  </sheetData>
  <sheetProtection/>
  <hyperlinks>
    <hyperlink ref="A4:G4" location="Feuil1!A1" display="Études, investissements et dépenses courantes  pour protéger l'environnement de 2007 à 2012"/>
    <hyperlink ref="A6:F6" location="Feuil2!A1" display="Etudes et investissements pour protéger l'environnement par domaine en 2012 "/>
    <hyperlink ref="A7:G7" location="Feuil3!A1" display="Etudes et investissements pour protéger l'environnement selon le groupe d'activité en 2012"/>
    <hyperlink ref="A4:IV4" location="tableau_1!A1" display="Études, investissements et dépenses courantes pour protéger l'environnement de 2005 à 2014"/>
    <hyperlink ref="A7:IV7" location="tableau_4!A1" display="Etudes et investissements pour protéger l'environnement selon le secteur d'activité en 2014"/>
    <hyperlink ref="A5" location="tableau_2!A1" display="Principaux déchets produits par secteur d'activité des IAA en 2012"/>
    <hyperlink ref="A8:IV8" location="tableau_5!A1" display="Investissements spécifiques pour protéger l'environnement par domaine et secteur d'activité en 2014"/>
    <hyperlink ref="A8:I8" location="Feuil4!A1" display="Investissements spécifiques pour protéger l'environnement par domaine et par nature selon le groupe d'activité en 2012"/>
    <hyperlink ref="A8" location="tableau_5!A1" display="Quantité de déchets non dangereux produits par type de déchet et région en 2012"/>
    <hyperlink ref="A6" location="tableau_3!A1" display="Détail des déchets banals par secteur d'activité en 2012 "/>
    <hyperlink ref="A12" location="tableau_6!A1" display="Mode de traitement des déchets organiques selon l'activité de l'établissement en 2012"/>
    <hyperlink ref="A13" location="tableau_7!A1" display="Mode de traitement des déchets organiques des IAA selon l'effectif salarié en 2012"/>
    <hyperlink ref="A15" location="tableau_8!A1" display="Mode de traitement des boues et effluents par secteur d'activité des IAA en 2012"/>
    <hyperlink ref="A16" location="tableau_9!A1" display="Mode de traitement des boues et effluents des IAA par tranche d'effectif salarié en 2012"/>
    <hyperlink ref="A18" location="tableau_10!A1" display="Mode de traitement des déchets banals par secteur d'activité des IAA en 2012"/>
    <hyperlink ref="A19" location="tableau_11!A1" display="Mode de traitement des boues et effluents des IAA par tranche d'effectif salarié en 2012"/>
    <hyperlink ref="A23" location="tableau_12!A1" display="Lieu de traitement des déchets organiques des IAA selon l'activité de l'établissement en 2012"/>
    <hyperlink ref="A24" location="tableau_13!A1" display="Lieu de traitement des déchets organiques des IAA par tranche d'effectif salarié en 2012"/>
    <hyperlink ref="A26" location="tableau_14!A1" display="Lieu de traitement des boues par secteur d'activité des IAA en 2012"/>
    <hyperlink ref="A27" location="tableau_15!A1" display="Lieu de traitement des boues des IAA selon la tranche d'effectif salarié en 2012"/>
    <hyperlink ref="A29" location="tableau_16!A1" display="Lieu de traitement des déchets banals par secteur d'activité des IAA en 2012"/>
    <hyperlink ref="A30" location="tableau_17!A1" display="Lieu de traitement des déchets banals des IAA par tranche d'effectif salarié en 2012"/>
  </hyperlinks>
  <printOptions/>
  <pageMargins left="0" right="0.15748031496062992" top="0.03937007874015748" bottom="0" header="0" footer="0.196850393700787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28125" style="1" customWidth="1"/>
    <col min="2" max="2" width="12.28125" style="1" customWidth="1"/>
    <col min="3" max="3" width="10.8515625" style="1" customWidth="1"/>
    <col min="4" max="4" width="11.57421875" style="1" customWidth="1"/>
    <col min="5" max="5" width="12.00390625" style="1" customWidth="1"/>
    <col min="6" max="6" width="10.421875" style="1" customWidth="1"/>
    <col min="7" max="7" width="9.00390625" style="1" customWidth="1"/>
    <col min="8" max="8" width="13.28125" style="1" customWidth="1"/>
    <col min="9" max="9" width="9.140625" style="5" customWidth="1"/>
    <col min="10" max="10" width="15.421875" style="1" customWidth="1"/>
    <col min="11" max="13" width="11.00390625" style="1" customWidth="1"/>
    <col min="14" max="16384" width="9.140625" style="1" customWidth="1"/>
  </cols>
  <sheetData>
    <row r="1" spans="1:13" s="13" customFormat="1" ht="14.25">
      <c r="A1" s="74" t="s">
        <v>90</v>
      </c>
      <c r="B1" s="4"/>
      <c r="C1" s="4"/>
      <c r="D1" s="4"/>
      <c r="E1" s="4"/>
      <c r="F1" s="4"/>
      <c r="G1" s="4"/>
      <c r="H1" s="36" t="s">
        <v>5</v>
      </c>
      <c r="I1" s="4"/>
      <c r="L1" s="4"/>
      <c r="M1" s="4"/>
    </row>
    <row r="2" spans="1:13" s="13" customFormat="1" ht="14.25">
      <c r="A2" s="42"/>
      <c r="B2" s="4"/>
      <c r="C2" s="4"/>
      <c r="D2" s="4"/>
      <c r="E2" s="4"/>
      <c r="F2" s="4"/>
      <c r="G2" s="4"/>
      <c r="H2" s="36"/>
      <c r="I2" s="4"/>
      <c r="L2" s="4"/>
      <c r="M2" s="4"/>
    </row>
    <row r="3" spans="1:6" ht="12.75">
      <c r="A3" s="61"/>
      <c r="B3" s="145" t="s">
        <v>60</v>
      </c>
      <c r="C3" s="146"/>
      <c r="D3" s="146"/>
      <c r="E3" s="146"/>
      <c r="F3" s="147"/>
    </row>
    <row r="4" spans="1:6" ht="22.5">
      <c r="A4" s="75"/>
      <c r="B4" s="91" t="s">
        <v>106</v>
      </c>
      <c r="C4" s="91" t="s">
        <v>63</v>
      </c>
      <c r="D4" s="91" t="s">
        <v>107</v>
      </c>
      <c r="E4" s="91" t="s">
        <v>108</v>
      </c>
      <c r="F4" s="95" t="s">
        <v>0</v>
      </c>
    </row>
    <row r="5" spans="1:6" ht="12.75">
      <c r="A5" s="114" t="s">
        <v>66</v>
      </c>
      <c r="B5" s="137" t="s">
        <v>64</v>
      </c>
      <c r="C5" s="138"/>
      <c r="D5" s="138"/>
      <c r="E5" s="138"/>
      <c r="F5" s="138"/>
    </row>
    <row r="6" spans="1:6" ht="12.75">
      <c r="A6" s="92" t="s">
        <v>122</v>
      </c>
      <c r="B6" s="78">
        <v>41038.14031325677</v>
      </c>
      <c r="C6" s="78">
        <v>716243.243405935</v>
      </c>
      <c r="D6" s="78">
        <v>772390.6050947923</v>
      </c>
      <c r="E6" s="78">
        <v>142732.34448364572</v>
      </c>
      <c r="F6" s="53">
        <v>1672404.3332976284</v>
      </c>
    </row>
    <row r="7" spans="1:6" ht="12.75">
      <c r="A7" s="92" t="s">
        <v>67</v>
      </c>
      <c r="B7" s="78">
        <v>3547.901014189089</v>
      </c>
      <c r="C7" s="78">
        <v>990.2758844152386</v>
      </c>
      <c r="D7" s="78">
        <v>8296.521162900519</v>
      </c>
      <c r="E7" s="78">
        <v>12696.999076028413</v>
      </c>
      <c r="F7" s="53">
        <v>25531.697137533265</v>
      </c>
    </row>
    <row r="8" spans="1:6" ht="12.75">
      <c r="A8" s="92" t="s">
        <v>68</v>
      </c>
      <c r="B8" s="78">
        <v>154427.32293814173</v>
      </c>
      <c r="C8" s="78">
        <v>202048.49228122047</v>
      </c>
      <c r="D8" s="78">
        <v>542818.5962980799</v>
      </c>
      <c r="E8" s="78">
        <v>207933.4794374185</v>
      </c>
      <c r="F8" s="53">
        <v>1107227.8909548607</v>
      </c>
    </row>
    <row r="9" spans="1:6" ht="12.75">
      <c r="A9" s="92" t="s">
        <v>69</v>
      </c>
      <c r="B9" s="78">
        <v>57487.31568143488</v>
      </c>
      <c r="C9" s="78">
        <v>548.395624333324</v>
      </c>
      <c r="D9" s="78">
        <v>6852.40316106606</v>
      </c>
      <c r="E9" s="78">
        <v>37377.83537797246</v>
      </c>
      <c r="F9" s="53">
        <v>102265.94984480673</v>
      </c>
    </row>
    <row r="10" spans="1:6" ht="12.75">
      <c r="A10" s="92" t="s">
        <v>70</v>
      </c>
      <c r="B10" s="78">
        <v>18777.618903076833</v>
      </c>
      <c r="C10" s="78">
        <v>8786.538848233318</v>
      </c>
      <c r="D10" s="78">
        <v>2340.4789724080697</v>
      </c>
      <c r="E10" s="78">
        <v>13211.297306317187</v>
      </c>
      <c r="F10" s="53">
        <v>43115.934030035394</v>
      </c>
    </row>
    <row r="11" spans="1:6" ht="12.75">
      <c r="A11" s="92" t="s">
        <v>71</v>
      </c>
      <c r="B11" s="78">
        <v>1.71534686320501</v>
      </c>
      <c r="C11" s="78">
        <v>226.64944088673855</v>
      </c>
      <c r="D11" s="78">
        <v>2305.393182298305</v>
      </c>
      <c r="E11" s="78">
        <v>2937.514600830567</v>
      </c>
      <c r="F11" s="53">
        <v>5471.272570878814</v>
      </c>
    </row>
    <row r="12" spans="1:6" ht="12.75">
      <c r="A12" s="92" t="s">
        <v>72</v>
      </c>
      <c r="B12" s="78">
        <v>2134.611804326212</v>
      </c>
      <c r="C12" s="78">
        <v>0.14090994591654724</v>
      </c>
      <c r="D12" s="78">
        <v>1573.5367184071772</v>
      </c>
      <c r="E12" s="78">
        <v>139.97076850990922</v>
      </c>
      <c r="F12" s="53">
        <v>3848.2602011892145</v>
      </c>
    </row>
    <row r="13" spans="1:6" ht="12.75">
      <c r="A13" s="100" t="s">
        <v>28</v>
      </c>
      <c r="B13" s="83">
        <v>277414.62600128877</v>
      </c>
      <c r="C13" s="83">
        <v>928843.73639497</v>
      </c>
      <c r="D13" s="83">
        <v>1336577.5345899526</v>
      </c>
      <c r="E13" s="83">
        <v>417029.44105072273</v>
      </c>
      <c r="F13" s="83">
        <v>2959865.3380369325</v>
      </c>
    </row>
    <row r="14" spans="1:6" ht="12.75">
      <c r="A14" s="61"/>
      <c r="B14" s="61"/>
      <c r="C14" s="61"/>
      <c r="D14" s="61"/>
      <c r="E14" s="61"/>
      <c r="F14" s="61"/>
    </row>
    <row r="15" spans="1:6" ht="12.75">
      <c r="A15" s="61" t="s">
        <v>39</v>
      </c>
      <c r="B15" s="61"/>
      <c r="C15" s="61"/>
      <c r="D15" s="61"/>
      <c r="E15" s="61"/>
      <c r="F15" s="61"/>
    </row>
    <row r="16" spans="1:6" ht="12.75">
      <c r="A16" s="61" t="s">
        <v>40</v>
      </c>
      <c r="B16" s="61"/>
      <c r="C16" s="61"/>
      <c r="D16" s="61"/>
      <c r="E16" s="61"/>
      <c r="F16" s="61"/>
    </row>
    <row r="17" spans="1:6" ht="12.75">
      <c r="A17" s="61"/>
      <c r="B17" s="61"/>
      <c r="C17" s="61"/>
      <c r="D17" s="61"/>
      <c r="E17" s="61"/>
      <c r="F17" s="61"/>
    </row>
  </sheetData>
  <sheetProtection/>
  <mergeCells count="2">
    <mergeCell ref="B3:F3"/>
    <mergeCell ref="B5:F5"/>
  </mergeCells>
  <hyperlinks>
    <hyperlink ref="H1" location="Sommaire!A1" display="Retour sommaire"/>
  </hyperlinks>
  <printOptions/>
  <pageMargins left="0" right="0.15748031496062992" top="0.03937007874015748" bottom="0" header="0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00390625" style="20" customWidth="1"/>
    <col min="2" max="2" width="9.140625" style="15" customWidth="1"/>
    <col min="3" max="3" width="7.421875" style="14" bestFit="1" customWidth="1"/>
    <col min="4" max="4" width="7.7109375" style="14" customWidth="1"/>
    <col min="5" max="5" width="11.7109375" style="14" customWidth="1"/>
    <col min="6" max="6" width="8.8515625" style="14" bestFit="1" customWidth="1"/>
    <col min="7" max="7" width="9.00390625" style="14" bestFit="1" customWidth="1"/>
    <col min="8" max="8" width="11.421875" style="14" customWidth="1"/>
    <col min="9" max="9" width="14.00390625" style="14" bestFit="1" customWidth="1"/>
    <col min="10" max="10" width="10.00390625" style="14" customWidth="1"/>
    <col min="11" max="11" width="9.140625" style="14" customWidth="1"/>
    <col min="12" max="16384" width="9.140625" style="20" customWidth="1"/>
  </cols>
  <sheetData>
    <row r="1" spans="1:256" s="17" customFormat="1" ht="15">
      <c r="A1" s="111" t="s">
        <v>109</v>
      </c>
      <c r="B1" s="21"/>
      <c r="C1" s="21"/>
      <c r="D1" s="21"/>
      <c r="E1" s="21"/>
      <c r="F1" s="21"/>
      <c r="G1" s="21"/>
      <c r="H1" s="21"/>
      <c r="I1" s="21"/>
      <c r="N1" s="36" t="s">
        <v>5</v>
      </c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12" ht="12.75">
      <c r="A2" s="74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2.75">
      <c r="A3" s="74"/>
      <c r="B3" s="139" t="s">
        <v>21</v>
      </c>
      <c r="C3" s="140"/>
      <c r="D3" s="140"/>
      <c r="E3" s="140"/>
      <c r="F3" s="140"/>
      <c r="G3" s="140"/>
      <c r="H3" s="140"/>
      <c r="I3" s="140"/>
      <c r="J3" s="140"/>
      <c r="K3" s="140"/>
      <c r="L3" s="141"/>
    </row>
    <row r="4" spans="1:12" ht="78.75">
      <c r="A4" s="75"/>
      <c r="B4" s="102" t="s">
        <v>15</v>
      </c>
      <c r="C4" s="102" t="s">
        <v>16</v>
      </c>
      <c r="D4" s="102" t="s">
        <v>17</v>
      </c>
      <c r="E4" s="102" t="s">
        <v>10</v>
      </c>
      <c r="F4" s="102" t="s">
        <v>11</v>
      </c>
      <c r="G4" s="102" t="s">
        <v>18</v>
      </c>
      <c r="H4" s="102" t="s">
        <v>19</v>
      </c>
      <c r="I4" s="102" t="s">
        <v>20</v>
      </c>
      <c r="J4" s="102" t="s">
        <v>12</v>
      </c>
      <c r="K4" s="102" t="s">
        <v>13</v>
      </c>
      <c r="L4" s="103" t="s">
        <v>14</v>
      </c>
    </row>
    <row r="5" spans="1:12" ht="12.75">
      <c r="A5" s="114" t="s">
        <v>66</v>
      </c>
      <c r="B5" s="148" t="s">
        <v>45</v>
      </c>
      <c r="C5" s="149"/>
      <c r="D5" s="149"/>
      <c r="E5" s="149"/>
      <c r="F5" s="149"/>
      <c r="G5" s="149"/>
      <c r="H5" s="149"/>
      <c r="I5" s="149"/>
      <c r="J5" s="149"/>
      <c r="K5" s="149"/>
      <c r="L5" s="150"/>
    </row>
    <row r="6" spans="1:12" ht="12.75">
      <c r="A6" s="92" t="s">
        <v>74</v>
      </c>
      <c r="B6" s="78">
        <v>34210.95161732611</v>
      </c>
      <c r="C6" s="78">
        <v>14374.47194817644</v>
      </c>
      <c r="D6" s="78">
        <v>40987.86619706753</v>
      </c>
      <c r="E6" s="78">
        <v>4338.623626190727</v>
      </c>
      <c r="F6" s="78">
        <v>59355.68356624558</v>
      </c>
      <c r="G6" s="78">
        <v>10851.560046903247</v>
      </c>
      <c r="H6" s="78">
        <v>43139.858663465326</v>
      </c>
      <c r="I6" s="78">
        <v>89080.33374430351</v>
      </c>
      <c r="J6" s="78">
        <v>15877.35125924427</v>
      </c>
      <c r="K6" s="78">
        <v>89018.41420541109</v>
      </c>
      <c r="L6" s="53">
        <v>401235.1148743334</v>
      </c>
    </row>
    <row r="7" spans="1:12" ht="12.75">
      <c r="A7" s="92" t="s">
        <v>123</v>
      </c>
      <c r="B7" s="78">
        <v>3434.574470783605</v>
      </c>
      <c r="C7" s="78" t="s">
        <v>4</v>
      </c>
      <c r="D7" s="78" t="s">
        <v>4</v>
      </c>
      <c r="E7" s="78">
        <v>1105.2057958536375</v>
      </c>
      <c r="F7" s="78">
        <v>1077.2360435378025</v>
      </c>
      <c r="G7" s="78">
        <v>818.1628526323061</v>
      </c>
      <c r="H7" s="78">
        <v>1325.4867534435484</v>
      </c>
      <c r="I7" s="78">
        <v>2352.0376076024727</v>
      </c>
      <c r="J7" s="78">
        <v>1564.1981597674255</v>
      </c>
      <c r="K7" s="78">
        <v>982.8335206683895</v>
      </c>
      <c r="L7" s="53">
        <v>13316.501439081554</v>
      </c>
    </row>
    <row r="8" spans="1:12" ht="22.5">
      <c r="A8" s="92" t="s">
        <v>75</v>
      </c>
      <c r="B8" s="78">
        <v>5222.231163943295</v>
      </c>
      <c r="C8" s="78" t="s">
        <v>4</v>
      </c>
      <c r="D8" s="78" t="s">
        <v>4</v>
      </c>
      <c r="E8" s="78">
        <v>0</v>
      </c>
      <c r="F8" s="78">
        <v>461.594741193206</v>
      </c>
      <c r="G8" s="78">
        <v>268.9801590735735</v>
      </c>
      <c r="H8" s="78">
        <v>2586.5260151789134</v>
      </c>
      <c r="I8" s="78">
        <v>3390.8115791760456</v>
      </c>
      <c r="J8" s="78">
        <v>8.466791795970964</v>
      </c>
      <c r="K8" s="78">
        <v>1177.8852624006383</v>
      </c>
      <c r="L8" s="53">
        <v>14008.328936797338</v>
      </c>
    </row>
    <row r="9" spans="1:12" ht="22.5">
      <c r="A9" s="92" t="s">
        <v>76</v>
      </c>
      <c r="B9" s="78">
        <v>13889.228172969819</v>
      </c>
      <c r="C9" s="78">
        <v>1889.9151672371315</v>
      </c>
      <c r="D9" s="78">
        <v>5296.673212836482</v>
      </c>
      <c r="E9" s="78">
        <v>1171.9462404738863</v>
      </c>
      <c r="F9" s="78">
        <v>13442.847023424576</v>
      </c>
      <c r="G9" s="78">
        <v>721.9369465554518</v>
      </c>
      <c r="H9" s="78">
        <v>6361.612521384631</v>
      </c>
      <c r="I9" s="78">
        <v>16577.01509710492</v>
      </c>
      <c r="J9" s="78">
        <v>5439.366617719282</v>
      </c>
      <c r="K9" s="78">
        <v>5632.170516676152</v>
      </c>
      <c r="L9" s="53">
        <v>70422.71151638232</v>
      </c>
    </row>
    <row r="10" spans="1:12" ht="12.75">
      <c r="A10" s="92" t="s">
        <v>72</v>
      </c>
      <c r="B10" s="78">
        <v>29735.09596447525</v>
      </c>
      <c r="C10" s="78">
        <v>10259.260912301943</v>
      </c>
      <c r="D10" s="78">
        <v>17716.232602289954</v>
      </c>
      <c r="E10" s="78">
        <v>1411.7074875395183</v>
      </c>
      <c r="F10" s="78">
        <v>35984.664814594405</v>
      </c>
      <c r="G10" s="78">
        <v>7872.820966413977</v>
      </c>
      <c r="H10" s="78">
        <v>24863.64051475872</v>
      </c>
      <c r="I10" s="78">
        <v>42055.57530167178</v>
      </c>
      <c r="J10" s="78">
        <v>10262.9732448154</v>
      </c>
      <c r="K10" s="78">
        <v>5250.851563650904</v>
      </c>
      <c r="L10" s="53">
        <v>185412.82337251183</v>
      </c>
    </row>
    <row r="11" spans="1:12" ht="12.75">
      <c r="A11" s="92" t="s">
        <v>77</v>
      </c>
      <c r="B11" s="78">
        <v>26567.927068716046</v>
      </c>
      <c r="C11" s="78">
        <v>9294.706408580232</v>
      </c>
      <c r="D11" s="78">
        <v>11041.911927072993</v>
      </c>
      <c r="E11" s="78">
        <v>1119.6331888690372</v>
      </c>
      <c r="F11" s="78">
        <v>18503.85522106894</v>
      </c>
      <c r="G11" s="78">
        <v>10954.338162474398</v>
      </c>
      <c r="H11" s="78">
        <v>54601.89834146374</v>
      </c>
      <c r="I11" s="78">
        <v>37495.70810729709</v>
      </c>
      <c r="J11" s="78">
        <v>11385.957508098501</v>
      </c>
      <c r="K11" s="78">
        <v>13890.642717974979</v>
      </c>
      <c r="L11" s="53">
        <v>194856.5786516159</v>
      </c>
    </row>
    <row r="12" spans="1:12" ht="12.75">
      <c r="A12" s="54" t="s">
        <v>54</v>
      </c>
      <c r="B12" s="55">
        <v>113060.00845821413</v>
      </c>
      <c r="C12" s="55">
        <v>35969.36937908591</v>
      </c>
      <c r="D12" s="55">
        <v>76440.26845530483</v>
      </c>
      <c r="E12" s="55">
        <v>9147.116338926808</v>
      </c>
      <c r="F12" s="55">
        <v>128825.88141006436</v>
      </c>
      <c r="G12" s="55">
        <v>31487.799134052955</v>
      </c>
      <c r="H12" s="55">
        <v>132879.02280969496</v>
      </c>
      <c r="I12" s="55">
        <v>190951.4814371558</v>
      </c>
      <c r="J12" s="55">
        <v>44538.313581440845</v>
      </c>
      <c r="K12" s="55">
        <v>115952.79778678213</v>
      </c>
      <c r="L12" s="55">
        <v>879252.0587907241</v>
      </c>
    </row>
    <row r="13" spans="1:12" ht="12.75">
      <c r="A13" s="99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2" ht="12.75">
      <c r="A14" s="61" t="s">
        <v>39</v>
      </c>
      <c r="B14"/>
      <c r="C14"/>
      <c r="D14"/>
      <c r="E14"/>
      <c r="F14"/>
      <c r="G14" s="101"/>
      <c r="H14" s="101"/>
      <c r="I14" s="101"/>
      <c r="J14" s="101"/>
      <c r="K14" s="101"/>
      <c r="L14" s="101"/>
    </row>
    <row r="15" spans="1:12" ht="12.75">
      <c r="A15" s="61" t="s">
        <v>40</v>
      </c>
      <c r="B15"/>
      <c r="C15"/>
      <c r="D15"/>
      <c r="E15"/>
      <c r="F15"/>
      <c r="G15" s="101"/>
      <c r="H15" s="101"/>
      <c r="I15" s="101"/>
      <c r="J15" s="101"/>
      <c r="K15" s="101"/>
      <c r="L15" s="101"/>
    </row>
    <row r="16" spans="1:12" ht="12.75">
      <c r="A16" s="61" t="s">
        <v>55</v>
      </c>
      <c r="B16"/>
      <c r="C16"/>
      <c r="D16"/>
      <c r="E16"/>
      <c r="F16"/>
      <c r="G16" s="101"/>
      <c r="H16" s="101"/>
      <c r="I16" s="101"/>
      <c r="J16" s="101"/>
      <c r="K16" s="101"/>
      <c r="L16" s="101"/>
    </row>
  </sheetData>
  <sheetProtection/>
  <mergeCells count="2">
    <mergeCell ref="B3:L3"/>
    <mergeCell ref="B5:L5"/>
  </mergeCells>
  <hyperlinks>
    <hyperlink ref="N1" location="Sommaire!A1" display="Retour sommaire"/>
  </hyperlinks>
  <printOptions/>
  <pageMargins left="0" right="0.15748031496062992" top="0.03937007874015748" bottom="0" header="0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421875" style="14" customWidth="1"/>
    <col min="2" max="3" width="10.28125" style="14" customWidth="1"/>
    <col min="4" max="4" width="12.140625" style="14" customWidth="1"/>
    <col min="5" max="5" width="10.8515625" style="14" customWidth="1"/>
    <col min="6" max="6" width="8.8515625" style="14" bestFit="1" customWidth="1"/>
    <col min="7" max="7" width="9.00390625" style="14" bestFit="1" customWidth="1"/>
    <col min="8" max="8" width="15.57421875" style="14" customWidth="1"/>
    <col min="9" max="9" width="11.00390625" style="15" customWidth="1"/>
    <col min="10" max="16384" width="9.140625" style="14" customWidth="1"/>
  </cols>
  <sheetData>
    <row r="1" s="22" customFormat="1" ht="14.25">
      <c r="A1" s="45" t="s">
        <v>110</v>
      </c>
    </row>
    <row r="2" spans="1:253" ht="15.75" customHeight="1">
      <c r="A2" s="74"/>
      <c r="B2" s="101"/>
      <c r="C2" s="101"/>
      <c r="D2" s="101"/>
      <c r="E2" s="101"/>
      <c r="F2" s="101"/>
      <c r="G2" s="23"/>
      <c r="H2" s="24"/>
      <c r="I2" s="25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9" ht="15">
      <c r="A3"/>
      <c r="B3" s="145" t="s">
        <v>60</v>
      </c>
      <c r="C3" s="146"/>
      <c r="D3" s="146"/>
      <c r="E3" s="146"/>
      <c r="F3" s="147"/>
      <c r="H3" s="36" t="s">
        <v>5</v>
      </c>
      <c r="I3" s="21"/>
    </row>
    <row r="4" spans="1:6" ht="22.5">
      <c r="A4" s="75"/>
      <c r="B4" s="91" t="s">
        <v>106</v>
      </c>
      <c r="C4" s="91" t="s">
        <v>63</v>
      </c>
      <c r="D4" s="91" t="s">
        <v>107</v>
      </c>
      <c r="E4" s="91" t="s">
        <v>108</v>
      </c>
      <c r="F4" s="91" t="s">
        <v>0</v>
      </c>
    </row>
    <row r="5" spans="1:6" ht="12.75">
      <c r="A5" s="114" t="s">
        <v>66</v>
      </c>
      <c r="B5" s="142" t="s">
        <v>45</v>
      </c>
      <c r="C5" s="143"/>
      <c r="D5" s="143"/>
      <c r="E5" s="143"/>
      <c r="F5" s="144"/>
    </row>
    <row r="6" spans="1:6" ht="12.75">
      <c r="A6" s="92" t="s">
        <v>74</v>
      </c>
      <c r="B6" s="78">
        <v>54518.76138286055</v>
      </c>
      <c r="C6" s="78">
        <v>61210.687034116425</v>
      </c>
      <c r="D6" s="78">
        <v>136480.8835866059</v>
      </c>
      <c r="E6" s="78">
        <v>149024.78287075117</v>
      </c>
      <c r="F6" s="53">
        <v>401235.1148743334</v>
      </c>
    </row>
    <row r="7" spans="1:6" ht="12.75">
      <c r="A7" s="92" t="s">
        <v>123</v>
      </c>
      <c r="B7" s="78">
        <v>4278.962451847771</v>
      </c>
      <c r="C7" s="78">
        <v>2368.0086839375176</v>
      </c>
      <c r="D7" s="78">
        <v>3777.7058120867264</v>
      </c>
      <c r="E7" s="78">
        <v>2891.8244912095383</v>
      </c>
      <c r="F7" s="53">
        <v>13316.501439081554</v>
      </c>
    </row>
    <row r="8" spans="1:6" ht="12.75">
      <c r="A8" s="92" t="s">
        <v>75</v>
      </c>
      <c r="B8" s="78">
        <v>5419.45676361302</v>
      </c>
      <c r="C8" s="78">
        <v>2549.2218699693917</v>
      </c>
      <c r="D8" s="78">
        <v>2989.530764082546</v>
      </c>
      <c r="E8" s="78">
        <v>3050.119539132377</v>
      </c>
      <c r="F8" s="53">
        <v>14008.328936797338</v>
      </c>
    </row>
    <row r="9" spans="1:6" ht="12.75">
      <c r="A9" s="92" t="s">
        <v>76</v>
      </c>
      <c r="B9" s="78">
        <v>8015.236932637472</v>
      </c>
      <c r="C9" s="78">
        <v>4959.421490107603</v>
      </c>
      <c r="D9" s="78">
        <v>26124.60529572299</v>
      </c>
      <c r="E9" s="78">
        <v>31323.447797914276</v>
      </c>
      <c r="F9" s="53">
        <v>70422.71151638232</v>
      </c>
    </row>
    <row r="10" spans="1:6" ht="12.75">
      <c r="A10" s="92" t="s">
        <v>72</v>
      </c>
      <c r="B10" s="78">
        <v>36086.47495881508</v>
      </c>
      <c r="C10" s="78">
        <v>27840.785143652163</v>
      </c>
      <c r="D10" s="78">
        <v>59852.97931703711</v>
      </c>
      <c r="E10" s="78">
        <v>61632.58395300755</v>
      </c>
      <c r="F10" s="53">
        <v>185412.82337251183</v>
      </c>
    </row>
    <row r="11" spans="1:6" ht="12.75">
      <c r="A11" s="92" t="s">
        <v>77</v>
      </c>
      <c r="B11" s="78">
        <v>107804.6077955335</v>
      </c>
      <c r="C11" s="78">
        <v>31595.172014817574</v>
      </c>
      <c r="D11" s="78">
        <v>38616.31844074889</v>
      </c>
      <c r="E11" s="78">
        <v>16840.480400516004</v>
      </c>
      <c r="F11" s="53">
        <v>194856.5786516159</v>
      </c>
    </row>
    <row r="12" spans="1:6" ht="12.75">
      <c r="A12" s="54" t="s">
        <v>54</v>
      </c>
      <c r="B12" s="83">
        <v>216123.5002853074</v>
      </c>
      <c r="C12" s="83">
        <v>130523.29623660067</v>
      </c>
      <c r="D12" s="83">
        <v>267842.0232162842</v>
      </c>
      <c r="E12" s="83">
        <v>264763.2390525309</v>
      </c>
      <c r="F12" s="83">
        <v>879252.0587907224</v>
      </c>
    </row>
    <row r="13" spans="1:6" ht="12.75">
      <c r="A13"/>
      <c r="B13" s="101"/>
      <c r="C13" s="101"/>
      <c r="D13" s="101"/>
      <c r="E13" s="101"/>
      <c r="F13" s="101"/>
    </row>
    <row r="14" spans="1:6" ht="12.75">
      <c r="A14" s="61" t="s">
        <v>39</v>
      </c>
      <c r="B14" s="101"/>
      <c r="C14" s="101"/>
      <c r="D14" s="101"/>
      <c r="E14" s="101"/>
      <c r="F14" s="101"/>
    </row>
    <row r="15" spans="1:6" ht="12.75">
      <c r="A15" s="61" t="s">
        <v>40</v>
      </c>
      <c r="B15" s="101"/>
      <c r="C15" s="101"/>
      <c r="D15" s="101"/>
      <c r="E15" s="101"/>
      <c r="F15" s="101"/>
    </row>
    <row r="16" spans="1:6" ht="12.75">
      <c r="A16" s="61"/>
      <c r="B16" s="101"/>
      <c r="C16" s="101"/>
      <c r="D16" s="101"/>
      <c r="E16" s="101"/>
      <c r="F16" s="101"/>
    </row>
  </sheetData>
  <sheetProtection/>
  <mergeCells count="2">
    <mergeCell ref="B3:F3"/>
    <mergeCell ref="B5:F5"/>
  </mergeCells>
  <hyperlinks>
    <hyperlink ref="H3" location="Sommaire!A1" display="Retour sommaire"/>
  </hyperlinks>
  <printOptions/>
  <pageMargins left="0" right="0.15748031496062992" top="0.03937007874015748" bottom="0" header="0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8515625" style="0" customWidth="1"/>
    <col min="2" max="2" width="10.00390625" style="0" customWidth="1"/>
    <col min="3" max="3" width="11.57421875" style="0" customWidth="1"/>
    <col min="4" max="4" width="12.28125" style="0" customWidth="1"/>
    <col min="5" max="5" width="9.7109375" style="0" customWidth="1"/>
    <col min="6" max="7" width="9.140625" style="0" customWidth="1"/>
    <col min="8" max="8" width="12.7109375" style="0" customWidth="1"/>
    <col min="9" max="9" width="11.421875" style="0" customWidth="1"/>
  </cols>
  <sheetData>
    <row r="1" spans="1:8" ht="12.75">
      <c r="A1" s="47" t="s">
        <v>93</v>
      </c>
      <c r="B1" s="40"/>
      <c r="C1" s="48"/>
      <c r="D1" s="48"/>
      <c r="E1" s="48"/>
      <c r="F1" s="39"/>
      <c r="H1" s="36" t="s">
        <v>5</v>
      </c>
    </row>
    <row r="2" spans="1:8" ht="12.75">
      <c r="A2" s="47"/>
      <c r="B2" s="40"/>
      <c r="C2" s="48"/>
      <c r="D2" s="48"/>
      <c r="E2" s="48"/>
      <c r="F2" s="39"/>
      <c r="H2" s="36"/>
    </row>
    <row r="3" spans="1:12" ht="12.75">
      <c r="A3" s="74"/>
      <c r="B3" s="139" t="s">
        <v>21</v>
      </c>
      <c r="C3" s="140"/>
      <c r="D3" s="140"/>
      <c r="E3" s="140"/>
      <c r="F3" s="140"/>
      <c r="G3" s="140"/>
      <c r="H3" s="140"/>
      <c r="I3" s="140"/>
      <c r="J3" s="140"/>
      <c r="K3" s="140"/>
      <c r="L3" s="141"/>
    </row>
    <row r="4" spans="1:12" ht="90">
      <c r="A4" s="75"/>
      <c r="B4" s="91" t="s">
        <v>15</v>
      </c>
      <c r="C4" s="91" t="s">
        <v>16</v>
      </c>
      <c r="D4" s="91" t="s">
        <v>17</v>
      </c>
      <c r="E4" s="91" t="s">
        <v>10</v>
      </c>
      <c r="F4" s="91" t="s">
        <v>11</v>
      </c>
      <c r="G4" s="91" t="s">
        <v>18</v>
      </c>
      <c r="H4" s="91" t="s">
        <v>19</v>
      </c>
      <c r="I4" s="91" t="s">
        <v>20</v>
      </c>
      <c r="J4" s="91" t="s">
        <v>12</v>
      </c>
      <c r="K4" s="91" t="s">
        <v>13</v>
      </c>
      <c r="L4" s="103" t="s">
        <v>14</v>
      </c>
    </row>
    <row r="5" spans="1:12" ht="12.75">
      <c r="A5" s="114" t="s">
        <v>50</v>
      </c>
      <c r="B5" s="151" t="s">
        <v>45</v>
      </c>
      <c r="C5" s="152"/>
      <c r="D5" s="152"/>
      <c r="E5" s="152"/>
      <c r="F5" s="152"/>
      <c r="G5" s="152"/>
      <c r="H5" s="152"/>
      <c r="I5" s="152"/>
      <c r="J5" s="152"/>
      <c r="K5" s="152"/>
      <c r="L5" s="153"/>
    </row>
    <row r="6" spans="1:12" ht="12.75">
      <c r="A6" s="106" t="s">
        <v>78</v>
      </c>
      <c r="B6" s="76">
        <v>63511.66130925962</v>
      </c>
      <c r="C6" s="76">
        <v>0</v>
      </c>
      <c r="D6" s="76">
        <v>232635.12609069017</v>
      </c>
      <c r="E6" s="76">
        <v>0</v>
      </c>
      <c r="F6" s="76">
        <v>181010.49314028237</v>
      </c>
      <c r="G6" s="76">
        <v>0</v>
      </c>
      <c r="H6" s="76">
        <v>8347.4978704304</v>
      </c>
      <c r="I6" s="76">
        <v>3119.5625952727123</v>
      </c>
      <c r="J6" s="76">
        <v>0</v>
      </c>
      <c r="K6" s="76">
        <v>131.2086405125915</v>
      </c>
      <c r="L6" s="105">
        <v>488755.54964644805</v>
      </c>
    </row>
    <row r="7" spans="1:12" ht="12.75">
      <c r="A7" s="106" t="s">
        <v>79</v>
      </c>
      <c r="B7" s="78">
        <v>803207.509534051</v>
      </c>
      <c r="C7" s="78">
        <v>109289.0996522514</v>
      </c>
      <c r="D7" s="78">
        <v>570125.9862225907</v>
      </c>
      <c r="E7" s="78">
        <v>15963.21826926204</v>
      </c>
      <c r="F7" s="78">
        <v>603851.8811020066</v>
      </c>
      <c r="G7" s="78">
        <v>38922.97757811817</v>
      </c>
      <c r="H7" s="78">
        <v>156036.47785579757</v>
      </c>
      <c r="I7" s="78">
        <v>159180.4375555519</v>
      </c>
      <c r="J7" s="78">
        <v>30856.718297135103</v>
      </c>
      <c r="K7" s="78">
        <v>89131.55325205803</v>
      </c>
      <c r="L7" s="53">
        <v>2576565.8593188217</v>
      </c>
    </row>
    <row r="8" spans="1:12" ht="12.75">
      <c r="A8" s="106" t="s">
        <v>80</v>
      </c>
      <c r="B8" s="78">
        <v>459.9514112307974</v>
      </c>
      <c r="C8" s="78" t="s">
        <v>4</v>
      </c>
      <c r="D8" s="96" t="s">
        <v>4</v>
      </c>
      <c r="E8" s="96">
        <v>0</v>
      </c>
      <c r="F8" s="96">
        <v>6.084939949288979</v>
      </c>
      <c r="G8" s="96">
        <v>0</v>
      </c>
      <c r="H8" s="96">
        <v>30868.325739992102</v>
      </c>
      <c r="I8" s="96">
        <v>180.6593701026305</v>
      </c>
      <c r="J8" s="96" t="s">
        <v>4</v>
      </c>
      <c r="K8" s="78">
        <v>2.972962521564171</v>
      </c>
      <c r="L8" s="53">
        <v>32039.013759888134</v>
      </c>
    </row>
    <row r="9" spans="1:12" ht="12.75">
      <c r="A9" s="106" t="s">
        <v>81</v>
      </c>
      <c r="B9" s="78">
        <v>4064.3856270195784</v>
      </c>
      <c r="C9" s="78" t="s">
        <v>4</v>
      </c>
      <c r="D9" s="96">
        <v>32770.42583819865</v>
      </c>
      <c r="E9" s="96">
        <v>20644.665075592628</v>
      </c>
      <c r="F9" s="96">
        <v>6519.0696722860475</v>
      </c>
      <c r="G9" s="96">
        <v>3329.3162167253104</v>
      </c>
      <c r="H9" s="96">
        <v>106.00398297382773</v>
      </c>
      <c r="I9" s="96">
        <v>0</v>
      </c>
      <c r="J9" s="96" t="s">
        <v>4</v>
      </c>
      <c r="K9" s="78">
        <v>0</v>
      </c>
      <c r="L9" s="53">
        <v>68307.08365132271</v>
      </c>
    </row>
    <row r="10" spans="1:12" ht="12.75">
      <c r="A10" s="106" t="s">
        <v>82</v>
      </c>
      <c r="B10" s="78">
        <v>63715.906667747266</v>
      </c>
      <c r="C10" s="78" t="s">
        <v>4</v>
      </c>
      <c r="D10" s="96" t="s">
        <v>4</v>
      </c>
      <c r="E10" s="96">
        <v>0</v>
      </c>
      <c r="F10" s="96">
        <v>105913.96075953</v>
      </c>
      <c r="G10" s="96">
        <v>0</v>
      </c>
      <c r="H10" s="96">
        <v>19655.27883431838</v>
      </c>
      <c r="I10" s="96">
        <v>8316.274225620433</v>
      </c>
      <c r="J10" s="96">
        <v>0</v>
      </c>
      <c r="K10" s="78">
        <v>0</v>
      </c>
      <c r="L10" s="53">
        <v>215493.9091228477</v>
      </c>
    </row>
    <row r="11" spans="1:12" ht="12.75">
      <c r="A11" s="100" t="s">
        <v>73</v>
      </c>
      <c r="B11" s="55">
        <v>934959.414549309</v>
      </c>
      <c r="C11" s="55">
        <v>109967.41954084206</v>
      </c>
      <c r="D11" s="55">
        <v>852864.0459130094</v>
      </c>
      <c r="E11" s="55">
        <v>36607.883344854665</v>
      </c>
      <c r="F11" s="55">
        <v>897301.4896140541</v>
      </c>
      <c r="G11" s="55">
        <v>42252.29379484346</v>
      </c>
      <c r="H11" s="55">
        <v>215013.58428351217</v>
      </c>
      <c r="I11" s="55">
        <v>170796.9337465477</v>
      </c>
      <c r="J11" s="55">
        <v>32132.615857265137</v>
      </c>
      <c r="K11" s="55">
        <v>89265.7348550922</v>
      </c>
      <c r="L11" s="55">
        <v>3381161.415499331</v>
      </c>
    </row>
    <row r="12" spans="1:12" ht="12.7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2" ht="12.75">
      <c r="A13" s="61" t="s">
        <v>39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2" ht="12.75">
      <c r="A14" s="61" t="s">
        <v>40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2" ht="12.75">
      <c r="A15" s="61" t="s">
        <v>55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</row>
  </sheetData>
  <sheetProtection/>
  <mergeCells count="2">
    <mergeCell ref="B5:L5"/>
    <mergeCell ref="B3:L3"/>
  </mergeCells>
  <hyperlinks>
    <hyperlink ref="H1" location="Sommaire!A1" display="Retour sommaire"/>
  </hyperlinks>
  <printOptions/>
  <pageMargins left="0" right="0.15748031496062992" top="0.03937007874015748" bottom="0" header="0" footer="0.1968503937007874"/>
  <pageSetup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8515625" style="0" customWidth="1"/>
    <col min="2" max="2" width="12.28125" style="0" customWidth="1"/>
    <col min="3" max="6" width="11.00390625" style="0" customWidth="1"/>
    <col min="7" max="7" width="13.00390625" style="0" customWidth="1"/>
    <col min="8" max="8" width="12.57421875" style="0" customWidth="1"/>
    <col min="9" max="9" width="11.00390625" style="0" customWidth="1"/>
    <col min="10" max="10" width="11.00390625" style="19" customWidth="1"/>
    <col min="11" max="11" width="15.57421875" style="0" customWidth="1"/>
    <col min="12" max="14" width="11.00390625" style="0" customWidth="1"/>
    <col min="15" max="34" width="9.140625" style="0" customWidth="1"/>
    <col min="35" max="35" width="11.140625" style="0" customWidth="1"/>
  </cols>
  <sheetData>
    <row r="1" spans="1:14" s="17" customFormat="1" ht="15">
      <c r="A1" s="42" t="s">
        <v>92</v>
      </c>
      <c r="B1" s="10"/>
      <c r="C1" s="10"/>
      <c r="D1" s="10"/>
      <c r="E1" s="10"/>
      <c r="F1" s="21"/>
      <c r="G1" s="36" t="s">
        <v>5</v>
      </c>
      <c r="H1" s="35"/>
      <c r="I1" s="10"/>
      <c r="L1" s="10"/>
      <c r="M1" s="10"/>
      <c r="N1" s="10"/>
    </row>
    <row r="2" spans="1:14" ht="11.25" customHeight="1">
      <c r="A2" s="74"/>
      <c r="B2" s="61"/>
      <c r="C2" s="61"/>
      <c r="D2" s="61"/>
      <c r="E2" s="61"/>
      <c r="F2" s="61"/>
      <c r="G2" s="23"/>
      <c r="H2" s="23"/>
      <c r="I2" s="23"/>
      <c r="J2" s="25"/>
      <c r="K2" s="23"/>
      <c r="L2" s="23"/>
      <c r="M2" s="23"/>
      <c r="N2" s="23"/>
    </row>
    <row r="3" spans="1:14" ht="11.25" customHeight="1">
      <c r="A3" s="74"/>
      <c r="B3" s="145" t="s">
        <v>60</v>
      </c>
      <c r="C3" s="146"/>
      <c r="D3" s="146"/>
      <c r="E3" s="146"/>
      <c r="F3" s="147"/>
      <c r="G3" s="23"/>
      <c r="H3" s="23"/>
      <c r="I3" s="23"/>
      <c r="J3" s="25"/>
      <c r="K3" s="23"/>
      <c r="L3" s="23"/>
      <c r="M3" s="23"/>
      <c r="N3" s="23"/>
    </row>
    <row r="4" spans="1:6" ht="22.5">
      <c r="A4" s="75"/>
      <c r="B4" s="91" t="s">
        <v>106</v>
      </c>
      <c r="C4" s="91" t="s">
        <v>63</v>
      </c>
      <c r="D4" s="91" t="s">
        <v>107</v>
      </c>
      <c r="E4" s="91" t="s">
        <v>108</v>
      </c>
      <c r="F4" s="95" t="s">
        <v>0</v>
      </c>
    </row>
    <row r="5" spans="1:6" ht="12.75">
      <c r="A5" s="114" t="s">
        <v>50</v>
      </c>
      <c r="B5" s="142" t="s">
        <v>45</v>
      </c>
      <c r="C5" s="143"/>
      <c r="D5" s="143"/>
      <c r="E5" s="143"/>
      <c r="F5" s="144"/>
    </row>
    <row r="6" spans="1:6" ht="12.75">
      <c r="A6" s="106" t="s">
        <v>78</v>
      </c>
      <c r="B6" s="78">
        <v>109361.9016467173</v>
      </c>
      <c r="C6" s="78">
        <v>271514.63950816856</v>
      </c>
      <c r="D6" s="78">
        <v>30885.788722328714</v>
      </c>
      <c r="E6" s="78">
        <v>76993.21976923339</v>
      </c>
      <c r="F6" s="107">
        <v>488755.54964644805</v>
      </c>
    </row>
    <row r="7" spans="1:6" ht="12.75">
      <c r="A7" s="106" t="s">
        <v>79</v>
      </c>
      <c r="B7" s="78">
        <v>477381.0714638898</v>
      </c>
      <c r="C7" s="78">
        <v>268685.37592207786</v>
      </c>
      <c r="D7" s="78">
        <v>1286388.2004482115</v>
      </c>
      <c r="E7" s="78">
        <v>544111.2114846449</v>
      </c>
      <c r="F7" s="107">
        <v>2576565.8593188217</v>
      </c>
    </row>
    <row r="8" spans="1:6" ht="15.75" customHeight="1">
      <c r="A8" s="106" t="s">
        <v>80</v>
      </c>
      <c r="B8" s="78">
        <v>31491.74356341794</v>
      </c>
      <c r="C8" s="78">
        <v>80.60187022848436</v>
      </c>
      <c r="D8" s="96" t="s">
        <v>4</v>
      </c>
      <c r="E8" s="96" t="s">
        <v>4</v>
      </c>
      <c r="F8" s="107">
        <v>32039.013759888134</v>
      </c>
    </row>
    <row r="9" spans="1:6" ht="12.75">
      <c r="A9" s="106" t="s">
        <v>81</v>
      </c>
      <c r="B9" s="78">
        <v>24122.582328222983</v>
      </c>
      <c r="C9" s="78">
        <v>8031.813771023197</v>
      </c>
      <c r="D9" s="78" t="s">
        <v>4</v>
      </c>
      <c r="E9" s="78" t="s">
        <v>4</v>
      </c>
      <c r="F9" s="107">
        <v>68307.08365132271</v>
      </c>
    </row>
    <row r="10" spans="1:6" ht="12.75">
      <c r="A10" s="106" t="s">
        <v>82</v>
      </c>
      <c r="B10" s="78">
        <v>53047.197285184295</v>
      </c>
      <c r="C10" s="78">
        <v>92953.2325614727</v>
      </c>
      <c r="D10" s="78">
        <v>24474.05853134083</v>
      </c>
      <c r="E10" s="78">
        <v>45019.42074484991</v>
      </c>
      <c r="F10" s="107">
        <v>215493.9091228477</v>
      </c>
    </row>
    <row r="11" spans="1:6" ht="12.75">
      <c r="A11" s="100" t="s">
        <v>73</v>
      </c>
      <c r="B11" s="83">
        <v>695404.4962874324</v>
      </c>
      <c r="C11" s="83">
        <v>641265.6636329709</v>
      </c>
      <c r="D11" s="83">
        <v>1363278.94925751</v>
      </c>
      <c r="E11" s="83">
        <v>681212.3063214177</v>
      </c>
      <c r="F11" s="83">
        <v>3381161.415499328</v>
      </c>
    </row>
    <row r="12" spans="1:6" ht="12.75">
      <c r="A12" s="61"/>
      <c r="B12" s="61"/>
      <c r="C12" s="61"/>
      <c r="D12" s="61"/>
      <c r="E12" s="61"/>
      <c r="F12" s="61"/>
    </row>
    <row r="13" spans="1:6" ht="12.75">
      <c r="A13" s="61" t="s">
        <v>39</v>
      </c>
      <c r="B13" s="61"/>
      <c r="C13" s="61"/>
      <c r="D13" s="61"/>
      <c r="E13" s="61"/>
      <c r="F13" s="61"/>
    </row>
    <row r="14" spans="1:6" ht="12.75">
      <c r="A14" s="61" t="s">
        <v>40</v>
      </c>
      <c r="B14" s="61"/>
      <c r="C14" s="61"/>
      <c r="D14" s="61"/>
      <c r="E14" s="61"/>
      <c r="F14" s="61"/>
    </row>
    <row r="15" spans="1:6" ht="12.75">
      <c r="A15" s="61" t="s">
        <v>55</v>
      </c>
      <c r="B15" s="61"/>
      <c r="C15" s="61"/>
      <c r="D15" s="61"/>
      <c r="E15" s="61"/>
      <c r="F15" s="61"/>
    </row>
  </sheetData>
  <sheetProtection/>
  <mergeCells count="2">
    <mergeCell ref="B5:F5"/>
    <mergeCell ref="B3:F3"/>
  </mergeCells>
  <hyperlinks>
    <hyperlink ref="G1" location="Sommaire!A1" display="Retour sommaire"/>
  </hyperlinks>
  <printOptions/>
  <pageMargins left="0" right="0.15748031496062992" top="0.03937007874015748" bottom="0" header="0" footer="0.196850393700787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421875" style="20" customWidth="1"/>
    <col min="2" max="2" width="9.421875" style="14" customWidth="1"/>
    <col min="3" max="3" width="8.140625" style="14" customWidth="1"/>
    <col min="4" max="4" width="11.00390625" style="14" customWidth="1"/>
    <col min="5" max="5" width="9.140625" style="14" customWidth="1"/>
    <col min="6" max="6" width="8.57421875" style="14" customWidth="1"/>
    <col min="7" max="7" width="8.28125" style="14" bestFit="1" customWidth="1"/>
    <col min="8" max="8" width="10.140625" style="14" customWidth="1"/>
    <col min="9" max="9" width="14.00390625" style="14" customWidth="1"/>
    <col min="10" max="10" width="9.421875" style="14" customWidth="1"/>
    <col min="11" max="11" width="9.140625" style="14" customWidth="1"/>
    <col min="12" max="16384" width="9.140625" style="20" customWidth="1"/>
  </cols>
  <sheetData>
    <row r="1" spans="1:256" s="40" customFormat="1" ht="12.75">
      <c r="A1" s="45" t="s">
        <v>102</v>
      </c>
      <c r="B1" s="45"/>
      <c r="C1" s="45"/>
      <c r="D1" s="45"/>
      <c r="E1" s="45"/>
      <c r="F1" s="45"/>
      <c r="G1" s="45"/>
      <c r="H1" s="45"/>
      <c r="K1" s="36" t="s">
        <v>5</v>
      </c>
      <c r="L1" s="45"/>
      <c r="IL1" s="46"/>
      <c r="IM1" s="46"/>
      <c r="IN1" s="46"/>
      <c r="IO1" s="46"/>
      <c r="IP1" s="46"/>
      <c r="IQ1" s="46"/>
      <c r="IR1" s="46"/>
      <c r="IS1" s="46"/>
      <c r="IT1" s="46"/>
      <c r="IU1" s="46"/>
      <c r="IV1" s="46"/>
    </row>
    <row r="2" spans="1:12" ht="12.75">
      <c r="A2" s="74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2.75">
      <c r="A3" s="74"/>
      <c r="B3" s="139" t="s">
        <v>21</v>
      </c>
      <c r="C3" s="140"/>
      <c r="D3" s="140"/>
      <c r="E3" s="140"/>
      <c r="F3" s="140"/>
      <c r="G3" s="140"/>
      <c r="H3" s="140"/>
      <c r="I3" s="140"/>
      <c r="J3" s="140"/>
      <c r="K3" s="140"/>
      <c r="L3" s="141"/>
    </row>
    <row r="4" spans="1:12" ht="90">
      <c r="A4" s="119"/>
      <c r="B4" s="91" t="s">
        <v>15</v>
      </c>
      <c r="C4" s="91" t="s">
        <v>16</v>
      </c>
      <c r="D4" s="91" t="s">
        <v>17</v>
      </c>
      <c r="E4" s="91" t="s">
        <v>10</v>
      </c>
      <c r="F4" s="91" t="s">
        <v>11</v>
      </c>
      <c r="G4" s="91" t="s">
        <v>18</v>
      </c>
      <c r="H4" s="91" t="s">
        <v>19</v>
      </c>
      <c r="I4" s="91" t="s">
        <v>20</v>
      </c>
      <c r="J4" s="91" t="s">
        <v>12</v>
      </c>
      <c r="K4" s="91" t="s">
        <v>13</v>
      </c>
      <c r="L4" s="103" t="s">
        <v>14</v>
      </c>
    </row>
    <row r="5" spans="1:12" ht="12.75">
      <c r="A5" s="114" t="s">
        <v>50</v>
      </c>
      <c r="B5" s="154" t="s">
        <v>64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1:12" ht="12.75">
      <c r="A6" s="106" t="s">
        <v>78</v>
      </c>
      <c r="B6" s="76">
        <v>56998.88749092194</v>
      </c>
      <c r="C6" s="76" t="s">
        <v>4</v>
      </c>
      <c r="D6" s="76">
        <v>24318.113031530353</v>
      </c>
      <c r="E6" s="76">
        <v>0</v>
      </c>
      <c r="F6" s="76">
        <v>61807.72647123746</v>
      </c>
      <c r="G6" s="76">
        <v>641010.424195631</v>
      </c>
      <c r="H6" s="76">
        <v>2209.1310613045985</v>
      </c>
      <c r="I6" s="76">
        <v>93815.82358329339</v>
      </c>
      <c r="J6" s="109" t="s">
        <v>4</v>
      </c>
      <c r="K6" s="76">
        <v>59946.20958716867</v>
      </c>
      <c r="L6" s="105">
        <v>941189.6643507482</v>
      </c>
    </row>
    <row r="7" spans="1:12" ht="12.75">
      <c r="A7" s="106" t="s">
        <v>79</v>
      </c>
      <c r="B7" s="78">
        <v>259721.69172131826</v>
      </c>
      <c r="C7" s="78">
        <v>47151.63720798783</v>
      </c>
      <c r="D7" s="78">
        <v>13652.865241757698</v>
      </c>
      <c r="E7" s="78" t="s">
        <v>4</v>
      </c>
      <c r="F7" s="78">
        <v>113433.5733316306</v>
      </c>
      <c r="G7" s="110" t="s">
        <v>4</v>
      </c>
      <c r="H7" s="78">
        <v>7946.92081411368</v>
      </c>
      <c r="I7" s="78">
        <v>527896.3417931696</v>
      </c>
      <c r="J7" s="78" t="s">
        <v>4</v>
      </c>
      <c r="K7" s="78">
        <v>77559.9927932422</v>
      </c>
      <c r="L7" s="53">
        <v>1086321.9746113273</v>
      </c>
    </row>
    <row r="8" spans="1:12" ht="22.5">
      <c r="A8" s="106" t="s">
        <v>80</v>
      </c>
      <c r="B8" s="78">
        <v>81932.80589492826</v>
      </c>
      <c r="C8" s="78" t="s">
        <v>4</v>
      </c>
      <c r="D8" s="78">
        <v>1630.1055955373465</v>
      </c>
      <c r="E8" s="78">
        <v>0</v>
      </c>
      <c r="F8" s="78">
        <v>24942.42084505701</v>
      </c>
      <c r="G8" s="78">
        <v>5421.740932490571</v>
      </c>
      <c r="H8" s="78">
        <v>669.5004467221199</v>
      </c>
      <c r="I8" s="78">
        <v>14148.500532905538</v>
      </c>
      <c r="J8" s="78" t="s">
        <v>4</v>
      </c>
      <c r="K8" s="78">
        <v>21912.747873671105</v>
      </c>
      <c r="L8" s="53">
        <v>151005.39238903916</v>
      </c>
    </row>
    <row r="9" spans="1:12" ht="12.75">
      <c r="A9" s="106" t="s">
        <v>81</v>
      </c>
      <c r="B9" s="78">
        <v>28031.318637762015</v>
      </c>
      <c r="C9" s="78">
        <v>0</v>
      </c>
      <c r="D9" s="78">
        <v>97684.15982338335</v>
      </c>
      <c r="E9" s="78" t="s">
        <v>4</v>
      </c>
      <c r="F9" s="78">
        <v>42888.56760856306</v>
      </c>
      <c r="G9" s="78">
        <v>0</v>
      </c>
      <c r="H9" s="78">
        <v>0</v>
      </c>
      <c r="I9" s="78">
        <v>493737.35281043674</v>
      </c>
      <c r="J9" s="78" t="s">
        <v>4</v>
      </c>
      <c r="K9" s="78">
        <v>3061.931117532833</v>
      </c>
      <c r="L9" s="53">
        <v>665542.2844741488</v>
      </c>
    </row>
    <row r="10" spans="1:12" ht="12.75">
      <c r="A10" s="106" t="s">
        <v>82</v>
      </c>
      <c r="B10" s="78">
        <v>13105.64853781907</v>
      </c>
      <c r="C10" s="78">
        <v>6.825900910395092</v>
      </c>
      <c r="D10" s="78">
        <v>44201.601261916</v>
      </c>
      <c r="E10" s="78">
        <v>0</v>
      </c>
      <c r="F10" s="78">
        <v>16869.55354479141</v>
      </c>
      <c r="G10" s="78" t="s">
        <v>4</v>
      </c>
      <c r="H10" s="78">
        <v>0</v>
      </c>
      <c r="I10" s="78">
        <v>39384.82329873384</v>
      </c>
      <c r="J10" s="78" t="s">
        <v>4</v>
      </c>
      <c r="K10" s="78">
        <v>487.5696674988505</v>
      </c>
      <c r="L10" s="53">
        <v>115806.0222116696</v>
      </c>
    </row>
    <row r="11" spans="1:12" ht="12.75">
      <c r="A11" s="100" t="s">
        <v>28</v>
      </c>
      <c r="B11" s="55">
        <v>439790.3522827496</v>
      </c>
      <c r="C11" s="55">
        <v>48523.39555594643</v>
      </c>
      <c r="D11" s="55">
        <v>181486.84495412474</v>
      </c>
      <c r="E11" s="55" t="s">
        <v>4</v>
      </c>
      <c r="F11" s="55">
        <v>259941.84180127928</v>
      </c>
      <c r="G11" s="55">
        <v>658915.1215269953</v>
      </c>
      <c r="H11" s="55">
        <v>10825.5523221404</v>
      </c>
      <c r="I11" s="55">
        <v>1168982.8420185396</v>
      </c>
      <c r="J11" s="55" t="s">
        <v>4</v>
      </c>
      <c r="K11" s="55">
        <v>162968.45103911374</v>
      </c>
      <c r="L11" s="55">
        <v>2959865.338036933</v>
      </c>
    </row>
    <row r="12" spans="1:12" ht="12.75">
      <c r="A12" s="61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</row>
    <row r="13" spans="1:12" ht="12.75">
      <c r="A13" s="61" t="s">
        <v>39</v>
      </c>
      <c r="B13"/>
      <c r="C13"/>
      <c r="D13" s="108"/>
      <c r="E13" s="108"/>
      <c r="F13" s="108"/>
      <c r="G13" s="108"/>
      <c r="H13" s="108"/>
      <c r="I13" s="108"/>
      <c r="J13" s="108"/>
      <c r="K13" s="108"/>
      <c r="L13" s="108"/>
    </row>
    <row r="14" spans="1:12" ht="12.75">
      <c r="A14" s="61" t="s">
        <v>40</v>
      </c>
      <c r="B14"/>
      <c r="C14"/>
      <c r="D14" s="108"/>
      <c r="E14" s="108"/>
      <c r="F14" s="108"/>
      <c r="G14" s="108"/>
      <c r="H14" s="108"/>
      <c r="I14" s="108"/>
      <c r="J14" s="108"/>
      <c r="K14" s="108"/>
      <c r="L14" s="108"/>
    </row>
    <row r="15" spans="1:12" ht="12.75">
      <c r="A15" s="61" t="s">
        <v>55</v>
      </c>
      <c r="B15"/>
      <c r="C15"/>
      <c r="D15" s="108"/>
      <c r="E15" s="108"/>
      <c r="F15" s="108"/>
      <c r="G15" s="108"/>
      <c r="H15" s="108"/>
      <c r="I15" s="108"/>
      <c r="J15" s="108"/>
      <c r="K15" s="108"/>
      <c r="L15" s="108"/>
    </row>
  </sheetData>
  <sheetProtection/>
  <mergeCells count="2">
    <mergeCell ref="B3:L3"/>
    <mergeCell ref="B5:L5"/>
  </mergeCells>
  <hyperlinks>
    <hyperlink ref="K1" location="Sommaire!A1" display="Retour sommaire"/>
  </hyperlinks>
  <printOptions/>
  <pageMargins left="0" right="0.15748031496062992" top="0.03937007874015748" bottom="0" header="0" footer="0.1968503937007874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U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57421875" style="14" customWidth="1"/>
    <col min="2" max="2" width="8.7109375" style="14" customWidth="1"/>
    <col min="3" max="3" width="10.28125" style="14" customWidth="1"/>
    <col min="4" max="4" width="8.140625" style="14" customWidth="1"/>
    <col min="5" max="5" width="9.00390625" style="14" customWidth="1"/>
    <col min="6" max="6" width="9.7109375" style="14" customWidth="1"/>
    <col min="7" max="7" width="9.140625" style="14" customWidth="1"/>
    <col min="8" max="8" width="10.57421875" style="14" customWidth="1"/>
    <col min="9" max="9" width="16.57421875" style="14" customWidth="1"/>
    <col min="10" max="10" width="12.28125" style="14" customWidth="1"/>
    <col min="11" max="11" width="11.00390625" style="15" customWidth="1"/>
    <col min="12" max="16384" width="9.140625" style="14" customWidth="1"/>
  </cols>
  <sheetData>
    <row r="1" spans="1:255" s="17" customFormat="1" ht="15">
      <c r="A1" s="45" t="s">
        <v>104</v>
      </c>
      <c r="B1" s="10"/>
      <c r="C1" s="10"/>
      <c r="D1" s="10"/>
      <c r="E1" s="10"/>
      <c r="F1" s="10"/>
      <c r="G1" s="10"/>
      <c r="H1" s="36" t="s">
        <v>5</v>
      </c>
      <c r="I1" s="10"/>
      <c r="J1" s="10"/>
      <c r="K1" s="16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</row>
    <row r="3" spans="1:6" ht="12.75">
      <c r="A3" s="74"/>
      <c r="B3" s="145" t="s">
        <v>60</v>
      </c>
      <c r="C3" s="146"/>
      <c r="D3" s="146"/>
      <c r="E3" s="146"/>
      <c r="F3" s="147"/>
    </row>
    <row r="4" spans="1:6" ht="33.75">
      <c r="A4" s="75"/>
      <c r="B4" s="91" t="s">
        <v>106</v>
      </c>
      <c r="C4" s="91" t="s">
        <v>63</v>
      </c>
      <c r="D4" s="91" t="s">
        <v>107</v>
      </c>
      <c r="E4" s="91" t="s">
        <v>108</v>
      </c>
      <c r="F4" s="95" t="s">
        <v>0</v>
      </c>
    </row>
    <row r="5" spans="1:6" ht="15.75" customHeight="1">
      <c r="A5" s="114" t="s">
        <v>50</v>
      </c>
      <c r="B5" s="142" t="s">
        <v>64</v>
      </c>
      <c r="C5" s="143"/>
      <c r="D5" s="143"/>
      <c r="E5" s="143"/>
      <c r="F5" s="144"/>
    </row>
    <row r="6" spans="1:6" ht="12.75">
      <c r="A6" s="106" t="s">
        <v>78</v>
      </c>
      <c r="B6" s="78">
        <v>71388.07757347154</v>
      </c>
      <c r="C6" s="78">
        <v>706406.2462732309</v>
      </c>
      <c r="D6" s="78">
        <v>123964.55518344753</v>
      </c>
      <c r="E6" s="78">
        <v>39430.78532059853</v>
      </c>
      <c r="F6" s="53">
        <v>941189.6643507482</v>
      </c>
    </row>
    <row r="7" spans="1:6" ht="12.75">
      <c r="A7" s="106" t="s">
        <v>79</v>
      </c>
      <c r="B7" s="78">
        <v>137646.59576174428</v>
      </c>
      <c r="C7" s="78">
        <v>124876.30375080988</v>
      </c>
      <c r="D7" s="78">
        <v>553497.6945291361</v>
      </c>
      <c r="E7" s="78">
        <v>270301.380569637</v>
      </c>
      <c r="F7" s="53">
        <v>1086321.9746113273</v>
      </c>
    </row>
    <row r="8" spans="1:6" ht="12.75">
      <c r="A8" s="106" t="s">
        <v>80</v>
      </c>
      <c r="B8" s="78" t="s">
        <v>4</v>
      </c>
      <c r="C8" s="78">
        <v>38177.34425852115</v>
      </c>
      <c r="D8" s="78">
        <v>37593.24097689425</v>
      </c>
      <c r="E8" s="96" t="s">
        <v>4</v>
      </c>
      <c r="F8" s="53">
        <v>151005.39238903916</v>
      </c>
    </row>
    <row r="9" spans="1:6" ht="12.75">
      <c r="A9" s="106" t="s">
        <v>81</v>
      </c>
      <c r="B9" s="78">
        <v>15492.07639941279</v>
      </c>
      <c r="C9" s="78">
        <v>3333.8931532106058</v>
      </c>
      <c r="D9" s="78">
        <v>607707.1347304588</v>
      </c>
      <c r="E9" s="78">
        <v>39009.18019106632</v>
      </c>
      <c r="F9" s="53">
        <v>665542.2844741488</v>
      </c>
    </row>
    <row r="10" spans="1:6" ht="12.75">
      <c r="A10" s="106" t="s">
        <v>82</v>
      </c>
      <c r="B10" s="78" t="s">
        <v>4</v>
      </c>
      <c r="C10" s="78">
        <v>56049.948959197565</v>
      </c>
      <c r="D10" s="78">
        <v>13814.909170014935</v>
      </c>
      <c r="E10" s="78" t="s">
        <v>4</v>
      </c>
      <c r="F10" s="53">
        <v>115806.0222116696</v>
      </c>
    </row>
    <row r="11" spans="1:6" ht="12.75">
      <c r="A11" s="100" t="s">
        <v>28</v>
      </c>
      <c r="B11" s="83">
        <v>277414.6260012886</v>
      </c>
      <c r="C11" s="83">
        <f>SUM(C6:C10)</f>
        <v>928843.7363949701</v>
      </c>
      <c r="D11" s="83">
        <f>SUM(D6:D10)</f>
        <v>1336577.5345899516</v>
      </c>
      <c r="E11" s="83">
        <v>417029.4410507227</v>
      </c>
      <c r="F11" s="83">
        <f>SUM(F6:F10)</f>
        <v>2959865.338036933</v>
      </c>
    </row>
    <row r="12" spans="1:6" ht="12.75">
      <c r="A12" s="61"/>
      <c r="B12" s="108"/>
      <c r="C12" s="108"/>
      <c r="D12" s="108"/>
      <c r="E12" s="108"/>
      <c r="F12" s="108"/>
    </row>
    <row r="13" spans="1:6" ht="12.75">
      <c r="A13" s="61" t="s">
        <v>39</v>
      </c>
      <c r="B13"/>
      <c r="C13"/>
      <c r="D13" s="108"/>
      <c r="E13" s="108"/>
      <c r="F13" s="108"/>
    </row>
    <row r="14" spans="1:6" ht="12.75">
      <c r="A14" s="61" t="s">
        <v>40</v>
      </c>
      <c r="B14"/>
      <c r="C14"/>
      <c r="D14" s="108"/>
      <c r="E14" s="108"/>
      <c r="F14" s="108"/>
    </row>
    <row r="15" spans="1:6" ht="12.75">
      <c r="A15" s="61" t="s">
        <v>55</v>
      </c>
      <c r="B15"/>
      <c r="C15"/>
      <c r="D15" s="108"/>
      <c r="E15" s="108"/>
      <c r="F15" s="108"/>
    </row>
  </sheetData>
  <sheetProtection/>
  <mergeCells count="2">
    <mergeCell ref="B3:F3"/>
    <mergeCell ref="B5:F5"/>
  </mergeCells>
  <hyperlinks>
    <hyperlink ref="H1" location="Sommaire!A1" display="Retour sommaire"/>
  </hyperlinks>
  <printOptions/>
  <pageMargins left="0" right="0.15748031496062992" top="0.03937007874015748" bottom="0" header="0" footer="0.196850393700787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7.421875" style="0" customWidth="1"/>
    <col min="2" max="2" width="8.57421875" style="0" customWidth="1"/>
    <col min="3" max="4" width="10.7109375" style="0" customWidth="1"/>
    <col min="5" max="5" width="9.7109375" style="0" customWidth="1"/>
    <col min="6" max="6" width="9.140625" style="0" customWidth="1"/>
    <col min="10" max="10" width="9.28125" style="0" customWidth="1"/>
    <col min="11" max="11" width="9.57421875" style="0" customWidth="1"/>
    <col min="12" max="12" width="10.421875" style="0" customWidth="1"/>
  </cols>
  <sheetData>
    <row r="1" spans="1:12" ht="12.75">
      <c r="A1" s="74" t="s">
        <v>111</v>
      </c>
      <c r="B1" s="84"/>
      <c r="C1" s="84"/>
      <c r="D1" s="84"/>
      <c r="K1" s="36" t="s">
        <v>5</v>
      </c>
      <c r="L1" s="84"/>
    </row>
    <row r="2" spans="1:12" ht="12.75">
      <c r="A2" s="7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2.75">
      <c r="A3" s="74"/>
      <c r="B3" s="139" t="s">
        <v>21</v>
      </c>
      <c r="C3" s="140"/>
      <c r="D3" s="140"/>
      <c r="E3" s="140"/>
      <c r="F3" s="140"/>
      <c r="G3" s="140"/>
      <c r="H3" s="140"/>
      <c r="I3" s="140"/>
      <c r="J3" s="140"/>
      <c r="K3" s="140"/>
      <c r="L3" s="141"/>
    </row>
    <row r="4" spans="1:12" ht="90">
      <c r="A4" s="75"/>
      <c r="B4" s="102" t="s">
        <v>15</v>
      </c>
      <c r="C4" s="102" t="s">
        <v>16</v>
      </c>
      <c r="D4" s="102" t="s">
        <v>17</v>
      </c>
      <c r="E4" s="102" t="s">
        <v>10</v>
      </c>
      <c r="F4" s="102" t="s">
        <v>11</v>
      </c>
      <c r="G4" s="102" t="s">
        <v>18</v>
      </c>
      <c r="H4" s="102" t="s">
        <v>19</v>
      </c>
      <c r="I4" s="102" t="s">
        <v>20</v>
      </c>
      <c r="J4" s="102" t="s">
        <v>12</v>
      </c>
      <c r="K4" s="102" t="s">
        <v>13</v>
      </c>
      <c r="L4" s="103" t="s">
        <v>14</v>
      </c>
    </row>
    <row r="5" spans="1:12" ht="12" customHeight="1">
      <c r="A5" s="114" t="s">
        <v>50</v>
      </c>
      <c r="B5" s="148" t="s">
        <v>45</v>
      </c>
      <c r="C5" s="143"/>
      <c r="D5" s="143"/>
      <c r="E5" s="143"/>
      <c r="F5" s="143"/>
      <c r="G5" s="143"/>
      <c r="H5" s="143"/>
      <c r="I5" s="143"/>
      <c r="J5" s="143"/>
      <c r="K5" s="143"/>
      <c r="L5" s="144"/>
    </row>
    <row r="6" spans="1:12" ht="12.75">
      <c r="A6" s="106" t="s">
        <v>78</v>
      </c>
      <c r="B6" s="76">
        <v>1494.8650427124553</v>
      </c>
      <c r="C6" s="76">
        <v>0</v>
      </c>
      <c r="D6" s="76">
        <v>1566.8756686710358</v>
      </c>
      <c r="E6" s="76">
        <v>0</v>
      </c>
      <c r="F6" s="76">
        <v>4122.227179872635</v>
      </c>
      <c r="G6" s="76">
        <v>74.08773837086153</v>
      </c>
      <c r="H6" s="76">
        <v>3153.5415021720946</v>
      </c>
      <c r="I6" s="76">
        <v>1644.4303105493248</v>
      </c>
      <c r="J6" s="76">
        <v>1070.4251274942</v>
      </c>
      <c r="K6" s="76">
        <v>6779.408827625508</v>
      </c>
      <c r="L6" s="105">
        <v>19905.861397468118</v>
      </c>
    </row>
    <row r="7" spans="1:12" ht="12.75">
      <c r="A7" s="106" t="s">
        <v>79</v>
      </c>
      <c r="B7" s="78">
        <v>94985.96943125625</v>
      </c>
      <c r="C7" s="78">
        <v>31630.185698750065</v>
      </c>
      <c r="D7" s="78">
        <v>69852.48528797869</v>
      </c>
      <c r="E7" s="78">
        <v>9131.56758162556</v>
      </c>
      <c r="F7" s="78">
        <v>120736.57371854628</v>
      </c>
      <c r="G7" s="78">
        <v>30024.20049515711</v>
      </c>
      <c r="H7" s="78">
        <v>85886.16080673502</v>
      </c>
      <c r="I7" s="78">
        <v>163337.06190587688</v>
      </c>
      <c r="J7" s="78">
        <v>40391.37547676788</v>
      </c>
      <c r="K7" s="78">
        <v>107085.25675800112</v>
      </c>
      <c r="L7" s="53">
        <v>753060.837160695</v>
      </c>
    </row>
    <row r="8" spans="1:12" ht="13.5" customHeight="1">
      <c r="A8" s="106" t="s">
        <v>80</v>
      </c>
      <c r="B8" s="78">
        <v>9554.694083828384</v>
      </c>
      <c r="C8" s="78">
        <v>4208.854528478772</v>
      </c>
      <c r="D8" s="78">
        <v>1542.1982362371173</v>
      </c>
      <c r="E8" s="78">
        <v>15.548757301246518</v>
      </c>
      <c r="F8" s="78">
        <v>1916.6557820378068</v>
      </c>
      <c r="G8" s="78">
        <v>371.4278735552878</v>
      </c>
      <c r="H8" s="78">
        <v>35953.38089936192</v>
      </c>
      <c r="I8" s="78">
        <v>15833.372613538964</v>
      </c>
      <c r="J8" s="78">
        <v>1123.8073852367575</v>
      </c>
      <c r="K8" s="78">
        <v>711.6661675407863</v>
      </c>
      <c r="L8" s="53">
        <v>71231.606327117</v>
      </c>
    </row>
    <row r="9" spans="1:12" ht="12.75">
      <c r="A9" s="106" t="s">
        <v>81</v>
      </c>
      <c r="B9" s="78">
        <v>1202.5427602098157</v>
      </c>
      <c r="C9" s="78">
        <v>16.56413668383098</v>
      </c>
      <c r="D9" s="78">
        <v>702.3123155906949</v>
      </c>
      <c r="E9" s="78">
        <v>0</v>
      </c>
      <c r="F9" s="78" t="s">
        <v>4</v>
      </c>
      <c r="G9" s="78" t="s">
        <v>4</v>
      </c>
      <c r="H9" s="78">
        <v>1916.7071044449638</v>
      </c>
      <c r="I9" s="78">
        <v>395.08620840283976</v>
      </c>
      <c r="J9" s="78">
        <v>1924.4829526221063</v>
      </c>
      <c r="K9" s="78">
        <v>177.8988386640312</v>
      </c>
      <c r="L9" s="53">
        <v>6921.117529159083</v>
      </c>
    </row>
    <row r="10" spans="1:12" ht="12.75">
      <c r="A10" s="106" t="s">
        <v>82</v>
      </c>
      <c r="B10" s="78">
        <v>5821.937140207274</v>
      </c>
      <c r="C10" s="78">
        <v>113.76501517325153</v>
      </c>
      <c r="D10" s="78">
        <v>2776.3969468273203</v>
      </c>
      <c r="E10" s="78">
        <v>0</v>
      </c>
      <c r="F10" s="96" t="s">
        <v>4</v>
      </c>
      <c r="G10" s="96" t="s">
        <v>4</v>
      </c>
      <c r="H10" s="78">
        <v>5969.232496980811</v>
      </c>
      <c r="I10" s="78">
        <v>9741.530398787758</v>
      </c>
      <c r="J10" s="78">
        <v>28.222639319903212</v>
      </c>
      <c r="K10" s="78">
        <v>1198.5671949507514</v>
      </c>
      <c r="L10" s="53">
        <v>28132.63637628382</v>
      </c>
    </row>
    <row r="11" spans="1:12" ht="12.75">
      <c r="A11" s="100" t="s">
        <v>54</v>
      </c>
      <c r="B11" s="55">
        <v>113060.00845821413</v>
      </c>
      <c r="C11" s="55">
        <v>35969.36937908591</v>
      </c>
      <c r="D11" s="55">
        <v>76440.26845530483</v>
      </c>
      <c r="E11" s="55">
        <v>9147.116338926808</v>
      </c>
      <c r="F11" s="55">
        <v>128825.88141006436</v>
      </c>
      <c r="G11" s="55">
        <v>31487.799134052955</v>
      </c>
      <c r="H11" s="55">
        <v>132879.02280969496</v>
      </c>
      <c r="I11" s="55">
        <v>190951.4814371558</v>
      </c>
      <c r="J11" s="55">
        <v>44538.313581440845</v>
      </c>
      <c r="K11" s="55">
        <v>115952.79778678213</v>
      </c>
      <c r="L11" s="55">
        <v>879252.0587907241</v>
      </c>
    </row>
    <row r="12" spans="1:12" ht="12.75">
      <c r="A12" s="61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2" ht="12.75">
      <c r="A13" s="61" t="s">
        <v>39</v>
      </c>
      <c r="B13" s="61"/>
      <c r="C13" s="61"/>
      <c r="D13" s="84"/>
      <c r="E13" s="84"/>
      <c r="F13" s="84"/>
      <c r="G13" s="84"/>
      <c r="H13" s="84"/>
      <c r="I13" s="84"/>
      <c r="J13" s="84"/>
      <c r="K13" s="84"/>
      <c r="L13" s="84"/>
    </row>
    <row r="14" spans="1:12" ht="12.75">
      <c r="A14" s="61" t="s">
        <v>40</v>
      </c>
      <c r="B14" s="61"/>
      <c r="C14" s="61"/>
      <c r="D14" s="84"/>
      <c r="E14" s="84"/>
      <c r="F14" s="84"/>
      <c r="G14" s="84"/>
      <c r="H14" s="84"/>
      <c r="I14" s="84"/>
      <c r="J14" s="84"/>
      <c r="K14" s="84"/>
      <c r="L14" s="84"/>
    </row>
    <row r="15" spans="1:12" ht="12.75">
      <c r="A15" s="61" t="s">
        <v>55</v>
      </c>
      <c r="B15" s="61"/>
      <c r="C15" s="61"/>
      <c r="D15" s="84"/>
      <c r="E15" s="84"/>
      <c r="F15" s="84"/>
      <c r="G15" s="84"/>
      <c r="H15" s="84"/>
      <c r="I15" s="84"/>
      <c r="J15" s="84"/>
      <c r="K15" s="84"/>
      <c r="L15" s="84"/>
    </row>
  </sheetData>
  <sheetProtection/>
  <mergeCells count="2">
    <mergeCell ref="B5:L5"/>
    <mergeCell ref="B3:L3"/>
  </mergeCells>
  <hyperlinks>
    <hyperlink ref="K1" location="Sommaire!A1" display="Retour sommaire"/>
  </hyperlinks>
  <printOptions/>
  <pageMargins left="0.787401575" right="0.787401575" top="0.984251969" bottom="0.984251969" header="0.4921259845" footer="0.4921259845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7109375" style="0" customWidth="1"/>
  </cols>
  <sheetData>
    <row r="1" spans="1:6" ht="12.75">
      <c r="A1" s="74" t="s">
        <v>112</v>
      </c>
      <c r="B1" s="84"/>
      <c r="C1" s="84"/>
      <c r="D1" s="84"/>
      <c r="E1" s="84"/>
      <c r="F1" s="84"/>
    </row>
    <row r="2" spans="1:6" ht="12.75">
      <c r="A2" s="74"/>
      <c r="B2" s="84"/>
      <c r="C2" s="84"/>
      <c r="D2" s="84"/>
      <c r="E2" s="84"/>
      <c r="F2" s="84"/>
    </row>
    <row r="3" spans="1:8" ht="12.75">
      <c r="A3" s="74"/>
      <c r="B3" s="145" t="s">
        <v>60</v>
      </c>
      <c r="C3" s="146"/>
      <c r="D3" s="146"/>
      <c r="E3" s="146"/>
      <c r="F3" s="147"/>
      <c r="H3" s="36" t="s">
        <v>5</v>
      </c>
    </row>
    <row r="4" spans="1:6" ht="30" customHeight="1">
      <c r="A4" s="75"/>
      <c r="B4" s="91" t="s">
        <v>106</v>
      </c>
      <c r="C4" s="91" t="s">
        <v>63</v>
      </c>
      <c r="D4" s="91" t="s">
        <v>107</v>
      </c>
      <c r="E4" s="91" t="s">
        <v>108</v>
      </c>
      <c r="F4" s="95" t="s">
        <v>0</v>
      </c>
    </row>
    <row r="5" spans="1:6" ht="12.75">
      <c r="A5" s="114" t="s">
        <v>50</v>
      </c>
      <c r="B5" s="137" t="s">
        <v>45</v>
      </c>
      <c r="C5" s="156"/>
      <c r="D5" s="156"/>
      <c r="E5" s="156"/>
      <c r="F5" s="156"/>
    </row>
    <row r="6" spans="1:6" ht="12.75">
      <c r="A6" s="106" t="s">
        <v>78</v>
      </c>
      <c r="B6" s="78">
        <v>3799.4698847819013</v>
      </c>
      <c r="C6" s="78">
        <v>4679.229540894705</v>
      </c>
      <c r="D6" s="78">
        <v>3255.313672996674</v>
      </c>
      <c r="E6" s="78">
        <v>8171.848298794836</v>
      </c>
      <c r="F6" s="53">
        <v>19905.861397468118</v>
      </c>
    </row>
    <row r="7" spans="1:6" ht="12.75">
      <c r="A7" s="106" t="s">
        <v>79</v>
      </c>
      <c r="B7" s="78">
        <v>129279.66653036163</v>
      </c>
      <c r="C7" s="78">
        <v>118130.51893258588</v>
      </c>
      <c r="D7" s="78">
        <v>256105.29629554861</v>
      </c>
      <c r="E7" s="78">
        <v>249545.35540219877</v>
      </c>
      <c r="F7" s="53">
        <v>753060.837160695</v>
      </c>
    </row>
    <row r="8" spans="1:6" ht="12.75">
      <c r="A8" s="106" t="s">
        <v>80</v>
      </c>
      <c r="B8" s="78">
        <v>65358.54589552978</v>
      </c>
      <c r="C8" s="78">
        <v>2247.2185761036385</v>
      </c>
      <c r="D8" s="78">
        <v>1279.397096272811</v>
      </c>
      <c r="E8" s="78">
        <v>2346.444759210759</v>
      </c>
      <c r="F8" s="53">
        <v>71231.606327117</v>
      </c>
    </row>
    <row r="9" spans="1:6" ht="12.75">
      <c r="A9" s="106" t="s">
        <v>81</v>
      </c>
      <c r="B9" s="78">
        <v>4387.302178556756</v>
      </c>
      <c r="C9" s="78">
        <v>497.6283025781742</v>
      </c>
      <c r="D9" s="78">
        <v>1570.3771703235536</v>
      </c>
      <c r="E9" s="78">
        <v>465.80987770059835</v>
      </c>
      <c r="F9" s="53">
        <v>6921.117529159083</v>
      </c>
    </row>
    <row r="10" spans="1:6" ht="12.75">
      <c r="A10" s="106" t="s">
        <v>82</v>
      </c>
      <c r="B10" s="78">
        <v>13298.51579607737</v>
      </c>
      <c r="C10" s="78">
        <v>4968.70088443825</v>
      </c>
      <c r="D10" s="78">
        <v>5631.638981142237</v>
      </c>
      <c r="E10" s="78">
        <v>4233.78071462596</v>
      </c>
      <c r="F10" s="53">
        <v>28132.63637628382</v>
      </c>
    </row>
    <row r="11" spans="1:6" ht="12.75">
      <c r="A11" s="100" t="s">
        <v>54</v>
      </c>
      <c r="B11" s="83">
        <f>SUM(B6:B10)</f>
        <v>216123.50028530744</v>
      </c>
      <c r="C11" s="83">
        <f>SUM(C6:C10)</f>
        <v>130523.29623660065</v>
      </c>
      <c r="D11" s="83">
        <f>SUM(D6:D10)</f>
        <v>267842.02321628394</v>
      </c>
      <c r="E11" s="83">
        <f>SUM(E6:E10)</f>
        <v>264763.2390525309</v>
      </c>
      <c r="F11" s="83">
        <f>SUM(F6:F10)</f>
        <v>879252.058790723</v>
      </c>
    </row>
    <row r="12" spans="1:6" ht="12.75">
      <c r="A12" s="61"/>
      <c r="B12" s="84"/>
      <c r="C12" s="84"/>
      <c r="D12" s="84"/>
      <c r="E12" s="84"/>
      <c r="F12" s="84"/>
    </row>
    <row r="13" spans="1:6" ht="12.75">
      <c r="A13" s="61" t="s">
        <v>39</v>
      </c>
      <c r="B13" s="84"/>
      <c r="C13" s="84"/>
      <c r="D13" s="84"/>
      <c r="E13" s="84"/>
      <c r="F13" s="84"/>
    </row>
    <row r="14" spans="1:6" ht="12.75">
      <c r="A14" s="61" t="s">
        <v>40</v>
      </c>
      <c r="B14" s="84"/>
      <c r="C14" s="84"/>
      <c r="D14" s="84"/>
      <c r="E14" s="84"/>
      <c r="F14" s="84"/>
    </row>
    <row r="15" spans="1:6" ht="12.75">
      <c r="A15" s="61"/>
      <c r="B15" s="84"/>
      <c r="C15" s="84"/>
      <c r="D15" s="84"/>
      <c r="E15" s="84"/>
      <c r="F15" s="84"/>
    </row>
  </sheetData>
  <sheetProtection/>
  <mergeCells count="2">
    <mergeCell ref="B5:F5"/>
    <mergeCell ref="B3:F3"/>
  </mergeCells>
  <hyperlinks>
    <hyperlink ref="H3" location="Sommaire!A1" display="Retour sommaire"/>
  </hyperlink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00390625" style="1" customWidth="1"/>
    <col min="2" max="2" width="15.28125" style="1" customWidth="1"/>
    <col min="3" max="3" width="15.00390625" style="1" customWidth="1"/>
    <col min="4" max="4" width="14.8515625" style="1" customWidth="1"/>
    <col min="5" max="5" width="16.00390625" style="1" customWidth="1"/>
    <col min="6" max="6" width="16.421875" style="7" customWidth="1"/>
    <col min="7" max="16384" width="9.140625" style="1" customWidth="1"/>
  </cols>
  <sheetData>
    <row r="1" spans="1:4" ht="15" customHeight="1">
      <c r="A1" s="49" t="s">
        <v>84</v>
      </c>
      <c r="B1" s="2"/>
      <c r="C1" s="2"/>
      <c r="D1" s="36" t="s">
        <v>5</v>
      </c>
    </row>
    <row r="2" spans="1:5" ht="18" hidden="1">
      <c r="A2" s="2"/>
      <c r="B2" s="2"/>
      <c r="C2" s="2"/>
      <c r="D2" s="2"/>
      <c r="E2" s="3"/>
    </row>
    <row r="3" spans="1:5" ht="9" customHeight="1">
      <c r="A3" s="2"/>
      <c r="B3" s="2"/>
      <c r="C3" s="2"/>
      <c r="D3" s="2"/>
      <c r="E3" s="3"/>
    </row>
    <row r="4" spans="1:3" ht="12.75">
      <c r="A4" s="113" t="s">
        <v>24</v>
      </c>
      <c r="B4" s="86" t="s">
        <v>46</v>
      </c>
      <c r="C4" s="61"/>
    </row>
    <row r="5" spans="1:3" ht="12.75">
      <c r="A5" s="70"/>
      <c r="B5" s="71" t="s">
        <v>45</v>
      </c>
      <c r="C5" s="61"/>
    </row>
    <row r="6" spans="1:3" ht="10.5" customHeight="1">
      <c r="A6" s="62" t="s">
        <v>25</v>
      </c>
      <c r="B6" s="63">
        <v>1241090.912429953</v>
      </c>
      <c r="C6" s="61"/>
    </row>
    <row r="7" spans="1:3" ht="12.75">
      <c r="A7" s="62" t="s">
        <v>26</v>
      </c>
      <c r="B7" s="63">
        <v>2140070.503069373</v>
      </c>
      <c r="C7" s="61"/>
    </row>
    <row r="8" spans="1:3" ht="12.75">
      <c r="A8" s="64" t="s">
        <v>27</v>
      </c>
      <c r="B8" s="57">
        <v>3381161.415499331</v>
      </c>
      <c r="C8" s="61"/>
    </row>
    <row r="9" spans="1:3" ht="12.75">
      <c r="A9" s="62" t="s">
        <v>41</v>
      </c>
      <c r="B9" s="63">
        <v>180241.68567699837</v>
      </c>
      <c r="C9" s="61"/>
    </row>
    <row r="10" spans="1:3" ht="12.75">
      <c r="A10" s="62" t="s">
        <v>42</v>
      </c>
      <c r="B10" s="63">
        <v>2779623.6523599355</v>
      </c>
      <c r="C10" s="61"/>
    </row>
    <row r="11" spans="1:3" ht="12.75">
      <c r="A11" s="64" t="s">
        <v>43</v>
      </c>
      <c r="B11" s="57">
        <v>2959865.338036933</v>
      </c>
      <c r="C11" s="61"/>
    </row>
    <row r="12" spans="1:3" ht="12.75">
      <c r="A12" s="62" t="s">
        <v>29</v>
      </c>
      <c r="B12" s="63">
        <v>411269.35870655393</v>
      </c>
      <c r="C12" s="61"/>
    </row>
    <row r="13" spans="1:3" ht="12.75">
      <c r="A13" s="62" t="s">
        <v>30</v>
      </c>
      <c r="B13" s="63">
        <v>48649.282721365606</v>
      </c>
      <c r="C13" s="61"/>
    </row>
    <row r="14" spans="1:3" ht="12.75">
      <c r="A14" s="62" t="s">
        <v>31</v>
      </c>
      <c r="B14" s="63">
        <v>53438.74244524301</v>
      </c>
      <c r="C14" s="61"/>
    </row>
    <row r="15" spans="1:3" ht="12.75">
      <c r="A15" s="62" t="s">
        <v>32</v>
      </c>
      <c r="B15" s="63">
        <v>77974.68110276466</v>
      </c>
      <c r="C15" s="61"/>
    </row>
    <row r="16" spans="1:3" ht="12.75">
      <c r="A16" s="62" t="s">
        <v>33</v>
      </c>
      <c r="B16" s="63">
        <v>224054.6657334166</v>
      </c>
      <c r="C16" s="61"/>
    </row>
    <row r="17" spans="1:3" ht="12.75">
      <c r="A17" s="62" t="s">
        <v>34</v>
      </c>
      <c r="B17" s="63">
        <v>136.3119808590148</v>
      </c>
      <c r="C17" s="61"/>
    </row>
    <row r="18" spans="1:3" ht="12.75">
      <c r="A18" s="62" t="s">
        <v>35</v>
      </c>
      <c r="B18" s="63">
        <v>63729.01610051925</v>
      </c>
      <c r="C18" s="61"/>
    </row>
    <row r="19" spans="1:3" ht="12.75">
      <c r="A19" s="64" t="s">
        <v>36</v>
      </c>
      <c r="B19" s="57">
        <v>879252.0587907241</v>
      </c>
      <c r="C19" s="61"/>
    </row>
    <row r="20" spans="1:3" ht="12.75">
      <c r="A20" s="65" t="s">
        <v>37</v>
      </c>
      <c r="B20" s="63">
        <v>1004.5033328849491</v>
      </c>
      <c r="C20" s="61"/>
    </row>
    <row r="21" spans="1:3" ht="12.75">
      <c r="A21" s="62" t="s">
        <v>48</v>
      </c>
      <c r="B21" s="63">
        <v>1276.4994185276487</v>
      </c>
      <c r="C21" s="61"/>
    </row>
    <row r="22" spans="1:3" ht="12.75">
      <c r="A22" s="64" t="s">
        <v>47</v>
      </c>
      <c r="B22" s="72">
        <v>2281.0027514125977</v>
      </c>
      <c r="C22" s="61"/>
    </row>
    <row r="23" spans="1:3" ht="12.75">
      <c r="A23" s="66" t="s">
        <v>38</v>
      </c>
      <c r="B23" s="67">
        <v>29036.96983413887</v>
      </c>
      <c r="C23" s="61"/>
    </row>
    <row r="24" spans="1:3" ht="12.75">
      <c r="A24" s="68"/>
      <c r="B24" s="69"/>
      <c r="C24" s="61"/>
    </row>
    <row r="25" spans="1:3" ht="12.75">
      <c r="A25" s="61" t="s">
        <v>44</v>
      </c>
      <c r="B25" s="61"/>
      <c r="C25" s="61"/>
    </row>
    <row r="26" spans="1:3" ht="12.75">
      <c r="A26" s="61" t="s">
        <v>39</v>
      </c>
      <c r="B26" s="61"/>
      <c r="C26" s="61"/>
    </row>
    <row r="27" spans="1:3" ht="12.75">
      <c r="A27" s="61" t="s">
        <v>40</v>
      </c>
      <c r="B27" s="61"/>
      <c r="C27" s="61"/>
    </row>
  </sheetData>
  <sheetProtection/>
  <hyperlinks>
    <hyperlink ref="D1" location="Sommaire!A1" display="Retour sommaire"/>
  </hyperlinks>
  <printOptions/>
  <pageMargins left="0" right="0.15748031496062992" top="0.03937007874015748" bottom="0" header="0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4.140625" style="0" customWidth="1"/>
    <col min="2" max="2" width="10.8515625" style="0" customWidth="1"/>
    <col min="4" max="4" width="14.421875" style="0" customWidth="1"/>
    <col min="5" max="5" width="12.57421875" style="0" customWidth="1"/>
    <col min="6" max="6" width="10.00390625" style="0" customWidth="1"/>
  </cols>
  <sheetData>
    <row r="1" spans="1:7" ht="12.75">
      <c r="A1" s="74" t="s">
        <v>85</v>
      </c>
      <c r="G1" s="36" t="s">
        <v>5</v>
      </c>
    </row>
    <row r="2" spans="1:7" ht="12.75">
      <c r="A2" s="52"/>
      <c r="G2" s="36"/>
    </row>
    <row r="3" spans="1:6" ht="90">
      <c r="A3" s="117"/>
      <c r="B3" s="91" t="s">
        <v>56</v>
      </c>
      <c r="C3" s="91" t="s">
        <v>65</v>
      </c>
      <c r="D3" s="91" t="s">
        <v>58</v>
      </c>
      <c r="E3" s="91" t="s">
        <v>113</v>
      </c>
      <c r="F3" s="91" t="s">
        <v>38</v>
      </c>
    </row>
    <row r="4" spans="1:6" ht="12.75">
      <c r="A4" s="114" t="s">
        <v>21</v>
      </c>
      <c r="B4" s="132" t="s">
        <v>59</v>
      </c>
      <c r="C4" s="132"/>
      <c r="D4" s="132"/>
      <c r="E4" s="132"/>
      <c r="F4" s="132"/>
    </row>
    <row r="5" spans="1:6" ht="12.75">
      <c r="A5" s="77" t="s">
        <v>15</v>
      </c>
      <c r="B5" s="76">
        <v>934959.414549309</v>
      </c>
      <c r="C5" s="76">
        <v>439790.3522827496</v>
      </c>
      <c r="D5" s="76">
        <v>113060.00845821413</v>
      </c>
      <c r="E5" s="76">
        <v>239.42633017902767</v>
      </c>
      <c r="F5" s="76">
        <v>173.7330664654385</v>
      </c>
    </row>
    <row r="6" spans="1:6" ht="12.75">
      <c r="A6" s="77" t="s">
        <v>16</v>
      </c>
      <c r="B6" s="78">
        <v>109967.41954084206</v>
      </c>
      <c r="C6" s="78">
        <v>48523.39555594643</v>
      </c>
      <c r="D6" s="78">
        <v>35969.36937908591</v>
      </c>
      <c r="E6" s="78" t="s">
        <v>4</v>
      </c>
      <c r="F6" s="78" t="s">
        <v>4</v>
      </c>
    </row>
    <row r="7" spans="1:6" ht="12.75">
      <c r="A7" s="77" t="s">
        <v>17</v>
      </c>
      <c r="B7" s="78">
        <v>852864.0459130094</v>
      </c>
      <c r="C7" s="78">
        <v>181486.84495412474</v>
      </c>
      <c r="D7" s="78">
        <v>76440.26845530483</v>
      </c>
      <c r="E7" s="78" t="s">
        <v>4</v>
      </c>
      <c r="F7" s="78">
        <v>0</v>
      </c>
    </row>
    <row r="8" spans="1:6" ht="12.75">
      <c r="A8" s="77" t="s">
        <v>10</v>
      </c>
      <c r="B8" s="78">
        <v>36607.883344854665</v>
      </c>
      <c r="C8" s="78" t="s">
        <v>4</v>
      </c>
      <c r="D8" s="78">
        <v>9147.116338926808</v>
      </c>
      <c r="E8" s="78">
        <v>6.947723823516749</v>
      </c>
      <c r="F8" s="78" t="s">
        <v>4</v>
      </c>
    </row>
    <row r="9" spans="1:6" ht="12.75">
      <c r="A9" s="77" t="s">
        <v>11</v>
      </c>
      <c r="B9" s="78">
        <v>897301.4896140541</v>
      </c>
      <c r="C9" s="78">
        <v>259941.84180127928</v>
      </c>
      <c r="D9" s="78">
        <v>128825.88141006436</v>
      </c>
      <c r="E9" s="78">
        <v>891.046341959223</v>
      </c>
      <c r="F9" s="78">
        <v>78.84498097266506</v>
      </c>
    </row>
    <row r="10" spans="1:6" ht="12.75">
      <c r="A10" s="77" t="s">
        <v>18</v>
      </c>
      <c r="B10" s="78">
        <v>42252.29379484346</v>
      </c>
      <c r="C10" s="78">
        <v>658915.1215269953</v>
      </c>
      <c r="D10" s="78">
        <v>31487.799134052955</v>
      </c>
      <c r="E10" s="78">
        <v>27.3422813363279</v>
      </c>
      <c r="F10" s="78" t="s">
        <v>4</v>
      </c>
    </row>
    <row r="11" spans="1:6" ht="12.75">
      <c r="A11" s="77" t="s">
        <v>19</v>
      </c>
      <c r="B11" s="78">
        <v>215013.58428351217</v>
      </c>
      <c r="C11" s="78">
        <v>10825.5523221404</v>
      </c>
      <c r="D11" s="78">
        <v>132879.02280969496</v>
      </c>
      <c r="E11" s="78">
        <v>229.48370803986828</v>
      </c>
      <c r="F11" s="78">
        <v>98.59227240405619</v>
      </c>
    </row>
    <row r="12" spans="1:6" ht="22.5">
      <c r="A12" s="77" t="s">
        <v>20</v>
      </c>
      <c r="B12" s="78">
        <v>170796.9337465477</v>
      </c>
      <c r="C12" s="78">
        <v>1168982.8420185396</v>
      </c>
      <c r="D12" s="78">
        <v>190951.4814371558</v>
      </c>
      <c r="E12" s="78" t="s">
        <v>4</v>
      </c>
      <c r="F12" s="78">
        <v>3803.490863119668</v>
      </c>
    </row>
    <row r="13" spans="1:6" ht="12.75">
      <c r="A13" s="77" t="s">
        <v>12</v>
      </c>
      <c r="B13" s="78">
        <v>32132.615857265137</v>
      </c>
      <c r="C13" s="78" t="s">
        <v>4</v>
      </c>
      <c r="D13" s="78">
        <v>44538.313581440845</v>
      </c>
      <c r="E13" s="78" t="s">
        <v>4</v>
      </c>
      <c r="F13" s="78">
        <v>0</v>
      </c>
    </row>
    <row r="14" spans="1:6" ht="12.75">
      <c r="A14" s="77" t="s">
        <v>13</v>
      </c>
      <c r="B14" s="78">
        <v>89265.7348550922</v>
      </c>
      <c r="C14" s="78">
        <v>162968.45103911374</v>
      </c>
      <c r="D14" s="78">
        <v>115952.79778678213</v>
      </c>
      <c r="E14" s="78">
        <v>40.78885816693951</v>
      </c>
      <c r="F14" s="78">
        <v>180.7535552087874</v>
      </c>
    </row>
    <row r="15" spans="1:6" ht="12.75">
      <c r="A15" s="79" t="s">
        <v>14</v>
      </c>
      <c r="B15" s="80">
        <v>3381161.415499331</v>
      </c>
      <c r="C15" s="81">
        <v>2959865.338036933</v>
      </c>
      <c r="D15" s="82">
        <v>879252.0587907241</v>
      </c>
      <c r="E15" s="83">
        <v>2281.0027514125977</v>
      </c>
      <c r="F15" s="44">
        <v>29036.96983413887</v>
      </c>
    </row>
    <row r="16" spans="1:6" ht="12.75">
      <c r="A16" s="129"/>
      <c r="B16" s="130"/>
      <c r="C16" s="130"/>
      <c r="D16" s="130"/>
      <c r="E16" s="131"/>
      <c r="F16" s="130"/>
    </row>
    <row r="17" spans="1:6" ht="12.75">
      <c r="A17" s="61" t="s">
        <v>39</v>
      </c>
      <c r="B17" s="61"/>
      <c r="C17" s="61"/>
      <c r="D17" s="61"/>
      <c r="E17" s="60"/>
      <c r="F17" s="60"/>
    </row>
    <row r="18" spans="1:6" ht="12.75">
      <c r="A18" s="61" t="s">
        <v>40</v>
      </c>
      <c r="B18" s="61"/>
      <c r="C18" s="61"/>
      <c r="D18" s="61"/>
      <c r="E18" s="60"/>
      <c r="F18" s="60"/>
    </row>
    <row r="19" ht="12.75">
      <c r="A19" s="40" t="s">
        <v>55</v>
      </c>
    </row>
    <row r="20" ht="12.75">
      <c r="A20" s="128" t="s">
        <v>44</v>
      </c>
    </row>
  </sheetData>
  <sheetProtection/>
  <mergeCells count="1">
    <mergeCell ref="B4:F4"/>
  </mergeCells>
  <hyperlinks>
    <hyperlink ref="G1" location="Sommaire!A1" display="Retour sommaire"/>
  </hyperlink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"/>
    </sheetView>
  </sheetViews>
  <sheetFormatPr defaultColWidth="11.421875" defaultRowHeight="11.25" customHeight="1"/>
  <cols>
    <col min="1" max="1" width="55.28125" style="7" customWidth="1"/>
    <col min="2" max="2" width="11.28125" style="7" customWidth="1"/>
    <col min="3" max="3" width="10.28125" style="5" customWidth="1"/>
    <col min="4" max="4" width="10.421875" style="7" customWidth="1"/>
    <col min="5" max="5" width="9.140625" style="7" customWidth="1"/>
    <col min="6" max="9" width="11.421875" style="7" customWidth="1"/>
    <col min="10" max="10" width="14.8515625" style="7" customWidth="1"/>
    <col min="11" max="11" width="11.421875" style="7" customWidth="1"/>
    <col min="12" max="12" width="17.7109375" style="7" customWidth="1"/>
    <col min="13" max="16384" width="11.421875" style="7" customWidth="1"/>
  </cols>
  <sheetData>
    <row r="1" spans="1:10" ht="16.5" customHeight="1">
      <c r="A1" s="52" t="s">
        <v>83</v>
      </c>
      <c r="B1" s="8"/>
      <c r="C1" s="8"/>
      <c r="D1" s="9"/>
      <c r="E1" s="9"/>
      <c r="F1" s="9"/>
      <c r="G1" s="9"/>
      <c r="H1" s="9"/>
      <c r="I1" s="9"/>
      <c r="J1" s="36" t="s">
        <v>5</v>
      </c>
    </row>
    <row r="2" spans="1:9" ht="11.25" customHeight="1">
      <c r="A2" s="38"/>
      <c r="B2" s="61"/>
      <c r="C2" s="61"/>
      <c r="D2" s="61"/>
      <c r="E2" s="61"/>
      <c r="F2" s="61"/>
      <c r="G2" s="61"/>
      <c r="H2" s="61"/>
      <c r="I2" s="61"/>
    </row>
    <row r="3" spans="1:9" ht="39.75" customHeight="1">
      <c r="A3" s="85"/>
      <c r="B3" s="86" t="s">
        <v>114</v>
      </c>
      <c r="C3" s="86" t="s">
        <v>51</v>
      </c>
      <c r="D3" s="86" t="s">
        <v>31</v>
      </c>
      <c r="E3" s="86" t="s">
        <v>52</v>
      </c>
      <c r="F3" s="86" t="s">
        <v>53</v>
      </c>
      <c r="G3" s="86" t="s">
        <v>34</v>
      </c>
      <c r="H3" s="86" t="s">
        <v>35</v>
      </c>
      <c r="I3" s="116" t="s">
        <v>54</v>
      </c>
    </row>
    <row r="4" spans="1:9" ht="11.25" customHeight="1">
      <c r="A4" s="115" t="s">
        <v>21</v>
      </c>
      <c r="B4" s="133" t="s">
        <v>45</v>
      </c>
      <c r="C4" s="134"/>
      <c r="D4" s="134"/>
      <c r="E4" s="134"/>
      <c r="F4" s="134"/>
      <c r="G4" s="134"/>
      <c r="H4" s="134"/>
      <c r="I4" s="134"/>
    </row>
    <row r="5" spans="1:9" ht="11.25" customHeight="1">
      <c r="A5" s="62" t="s">
        <v>15</v>
      </c>
      <c r="B5" s="120">
        <v>68528.1510264283</v>
      </c>
      <c r="C5" s="120">
        <v>225.0252548371629</v>
      </c>
      <c r="D5" s="120">
        <v>4625.744559633798</v>
      </c>
      <c r="E5" s="120">
        <v>8797.121724469294</v>
      </c>
      <c r="F5" s="120">
        <v>24654.59450240356</v>
      </c>
      <c r="G5" s="120">
        <v>6.83860044860775</v>
      </c>
      <c r="H5" s="120">
        <v>6222.532789993487</v>
      </c>
      <c r="I5" s="121">
        <v>113060.00845821413</v>
      </c>
    </row>
    <row r="6" spans="1:9" ht="11.25" customHeight="1">
      <c r="A6" s="62" t="s">
        <v>16</v>
      </c>
      <c r="B6" s="63">
        <v>19374.732068170615</v>
      </c>
      <c r="C6" s="63">
        <v>16.2594476829578</v>
      </c>
      <c r="D6" s="63">
        <v>601.155086559605</v>
      </c>
      <c r="E6" s="63">
        <v>3578.96811463225</v>
      </c>
      <c r="F6" s="63">
        <v>10803.505352078135</v>
      </c>
      <c r="G6" s="63">
        <v>0</v>
      </c>
      <c r="H6" s="63">
        <v>1594.7493099623584</v>
      </c>
      <c r="I6" s="57">
        <v>35969.36937908591</v>
      </c>
    </row>
    <row r="7" spans="1:9" ht="11.25" customHeight="1">
      <c r="A7" s="62" t="s">
        <v>17</v>
      </c>
      <c r="B7" s="63">
        <v>29159.200092088966</v>
      </c>
      <c r="C7" s="63">
        <v>649.7117458209925</v>
      </c>
      <c r="D7" s="63">
        <v>8936.122218760736</v>
      </c>
      <c r="E7" s="63">
        <v>8075.416448667639</v>
      </c>
      <c r="F7" s="63">
        <v>22696.531844129724</v>
      </c>
      <c r="G7" s="63">
        <v>0</v>
      </c>
      <c r="H7" s="63">
        <v>6923.2861058367735</v>
      </c>
      <c r="I7" s="57">
        <v>76440.26845530483</v>
      </c>
    </row>
    <row r="8" spans="1:9" ht="11.25" customHeight="1">
      <c r="A8" s="62" t="s">
        <v>10</v>
      </c>
      <c r="B8" s="63">
        <v>4451.191062573694</v>
      </c>
      <c r="C8" s="63">
        <v>219.85362031728982</v>
      </c>
      <c r="D8" s="63">
        <v>1613.8354625632142</v>
      </c>
      <c r="E8" s="63">
        <v>433.6046949103063</v>
      </c>
      <c r="F8" s="63">
        <v>1958.8899681804821</v>
      </c>
      <c r="G8" s="63">
        <v>0</v>
      </c>
      <c r="H8" s="63">
        <v>469.7415303818214</v>
      </c>
      <c r="I8" s="57">
        <v>9147.116338926808</v>
      </c>
    </row>
    <row r="9" spans="1:9" ht="11.25" customHeight="1">
      <c r="A9" s="62" t="s">
        <v>11</v>
      </c>
      <c r="B9" s="63">
        <v>63246.88259651679</v>
      </c>
      <c r="C9" s="63" t="s">
        <v>4</v>
      </c>
      <c r="D9" s="63">
        <v>6374.486877037283</v>
      </c>
      <c r="E9" s="63">
        <v>20162.94339633068</v>
      </c>
      <c r="F9" s="63">
        <v>28226.299810623936</v>
      </c>
      <c r="G9" s="73" t="s">
        <v>4</v>
      </c>
      <c r="H9" s="63">
        <v>10627.65444757276</v>
      </c>
      <c r="I9" s="57">
        <v>128825.88141006436</v>
      </c>
    </row>
    <row r="10" spans="1:9" ht="11.25" customHeight="1">
      <c r="A10" s="62" t="s">
        <v>18</v>
      </c>
      <c r="B10" s="63">
        <v>19266.745068117125</v>
      </c>
      <c r="C10" s="63">
        <v>15.625693696938324</v>
      </c>
      <c r="D10" s="63">
        <v>1681.095899419773</v>
      </c>
      <c r="E10" s="63">
        <v>2363.229244531107</v>
      </c>
      <c r="F10" s="63">
        <v>5742.293708118109</v>
      </c>
      <c r="G10" s="73" t="s">
        <v>4</v>
      </c>
      <c r="H10" s="63">
        <v>2380.809520169912</v>
      </c>
      <c r="I10" s="57">
        <v>31487.799134052955</v>
      </c>
    </row>
    <row r="11" spans="1:9" ht="11.25" customHeight="1">
      <c r="A11" s="62" t="s">
        <v>19</v>
      </c>
      <c r="B11" s="63">
        <v>74000.22003960311</v>
      </c>
      <c r="C11" s="63">
        <v>964.5400068254122</v>
      </c>
      <c r="D11" s="63">
        <v>2067.022840393703</v>
      </c>
      <c r="E11" s="63">
        <v>4637.060345527993</v>
      </c>
      <c r="F11" s="63">
        <v>46434.75146280125</v>
      </c>
      <c r="G11" s="63">
        <v>0</v>
      </c>
      <c r="H11" s="63">
        <v>4775.428114543357</v>
      </c>
      <c r="I11" s="57">
        <v>132879.02280969496</v>
      </c>
    </row>
    <row r="12" spans="1:9" ht="11.25" customHeight="1">
      <c r="A12" s="62" t="s">
        <v>20</v>
      </c>
      <c r="B12" s="63">
        <v>87859.98546457365</v>
      </c>
      <c r="C12" s="63">
        <v>1283.8471277029487</v>
      </c>
      <c r="D12" s="63">
        <v>19245.5852094064</v>
      </c>
      <c r="E12" s="63">
        <v>10192.54506085064</v>
      </c>
      <c r="F12" s="63">
        <v>52713.50949157751</v>
      </c>
      <c r="G12" s="63">
        <v>66.60885097902131</v>
      </c>
      <c r="H12" s="63">
        <v>19589.400232065513</v>
      </c>
      <c r="I12" s="57">
        <v>190951.4814371558</v>
      </c>
    </row>
    <row r="13" spans="1:9" ht="11.25" customHeight="1">
      <c r="A13" s="62" t="s">
        <v>12</v>
      </c>
      <c r="B13" s="63">
        <v>30012.009041285815</v>
      </c>
      <c r="C13" s="73" t="s">
        <v>4</v>
      </c>
      <c r="D13" s="63">
        <v>2248.7968554480767</v>
      </c>
      <c r="E13" s="63">
        <v>2577.894438132052</v>
      </c>
      <c r="F13" s="63">
        <v>6108.488560967406</v>
      </c>
      <c r="G13" s="63" t="s">
        <v>4</v>
      </c>
      <c r="H13" s="63">
        <v>3572.803048285332</v>
      </c>
      <c r="I13" s="57">
        <v>44538.313581440845</v>
      </c>
    </row>
    <row r="14" spans="1:9" ht="11.25" customHeight="1">
      <c r="A14" s="62" t="s">
        <v>13</v>
      </c>
      <c r="B14" s="63">
        <v>15370.242247196707</v>
      </c>
      <c r="C14" s="63">
        <v>45093.3484346081</v>
      </c>
      <c r="D14" s="63">
        <v>6044.897436020511</v>
      </c>
      <c r="E14" s="63">
        <v>17155.897634712717</v>
      </c>
      <c r="F14" s="63">
        <v>24715.801032536245</v>
      </c>
      <c r="G14" s="63">
        <v>0</v>
      </c>
      <c r="H14" s="63">
        <v>7572.611001707929</v>
      </c>
      <c r="I14" s="57">
        <v>115952.79778678213</v>
      </c>
    </row>
    <row r="15" spans="1:9" ht="11.25" customHeight="1">
      <c r="A15" s="43" t="s">
        <v>14</v>
      </c>
      <c r="B15" s="44">
        <v>411269.35870655393</v>
      </c>
      <c r="C15" s="44">
        <v>48649.28272136561</v>
      </c>
      <c r="D15" s="44">
        <v>53438.74244524301</v>
      </c>
      <c r="E15" s="44">
        <v>77974.68110276466</v>
      </c>
      <c r="F15" s="44">
        <v>224054.6657334166</v>
      </c>
      <c r="G15" s="44">
        <v>136.31198085901477</v>
      </c>
      <c r="H15" s="44">
        <v>63729.01610051925</v>
      </c>
      <c r="I15" s="44">
        <v>879252.0587907241</v>
      </c>
    </row>
    <row r="16" spans="1:9" ht="11.25" customHeight="1">
      <c r="A16" s="61"/>
      <c r="B16" s="61"/>
      <c r="C16" s="61"/>
      <c r="D16" s="61"/>
      <c r="E16" s="61"/>
      <c r="F16" s="61"/>
      <c r="G16" s="61"/>
      <c r="H16" s="61"/>
      <c r="I16" s="61"/>
    </row>
    <row r="17" spans="1:9" ht="11.25" customHeight="1">
      <c r="A17" s="61" t="s">
        <v>39</v>
      </c>
      <c r="B17" s="61"/>
      <c r="C17" s="61"/>
      <c r="D17" s="61"/>
      <c r="E17" s="61"/>
      <c r="F17" s="61"/>
      <c r="G17" s="61"/>
      <c r="H17" s="61"/>
      <c r="I17" s="61"/>
    </row>
    <row r="18" spans="1:9" ht="11.25" customHeight="1">
      <c r="A18" s="61" t="s">
        <v>40</v>
      </c>
      <c r="B18" s="61"/>
      <c r="C18" s="61"/>
      <c r="D18" s="61"/>
      <c r="E18" s="61"/>
      <c r="F18" s="61"/>
      <c r="G18" s="61"/>
      <c r="H18" s="61"/>
      <c r="I18" s="61"/>
    </row>
    <row r="19" spans="1:9" ht="11.25" customHeight="1">
      <c r="A19" s="61" t="s">
        <v>55</v>
      </c>
      <c r="B19" s="61"/>
      <c r="C19" s="61"/>
      <c r="D19" s="61"/>
      <c r="E19" s="61"/>
      <c r="F19" s="61"/>
      <c r="G19" s="61"/>
      <c r="H19" s="61"/>
      <c r="I19" s="61"/>
    </row>
  </sheetData>
  <sheetProtection/>
  <mergeCells count="1">
    <mergeCell ref="B4:I4"/>
  </mergeCells>
  <hyperlinks>
    <hyperlink ref="J1" location="Sommaire!A1" display="Retour sommaire"/>
  </hyperlinks>
  <printOptions/>
  <pageMargins left="0" right="0.15748031496062992" top="0.03937007874015748" bottom="0" header="0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16.140625" defaultRowHeight="12.75" customHeight="1"/>
  <cols>
    <col min="1" max="1" width="23.57421875" style="37" customWidth="1"/>
    <col min="2" max="2" width="9.57421875" style="37" customWidth="1"/>
    <col min="3" max="3" width="8.7109375" style="37" customWidth="1"/>
    <col min="4" max="4" width="9.140625" style="37" customWidth="1"/>
    <col min="5" max="5" width="6.140625" style="37" customWidth="1"/>
    <col min="6" max="6" width="8.8515625" style="37" customWidth="1"/>
    <col min="7" max="7" width="7.00390625" style="37" customWidth="1"/>
    <col min="8" max="8" width="8.140625" style="37" customWidth="1"/>
    <col min="9" max="9" width="6.00390625" style="37" customWidth="1"/>
    <col min="10" max="10" width="9.00390625" style="37" customWidth="1"/>
    <col min="11" max="11" width="9.28125" style="37" customWidth="1"/>
    <col min="12" max="16384" width="16.140625" style="37" customWidth="1"/>
  </cols>
  <sheetData>
    <row r="1" spans="1:12" ht="16.5" customHeight="1">
      <c r="A1" s="74" t="s">
        <v>95</v>
      </c>
      <c r="F1" s="36"/>
      <c r="L1" s="36" t="s">
        <v>5</v>
      </c>
    </row>
    <row r="3" spans="1:11" ht="92.25" customHeight="1">
      <c r="A3" s="85"/>
      <c r="B3" s="135" t="s">
        <v>56</v>
      </c>
      <c r="C3" s="136"/>
      <c r="D3" s="135" t="s">
        <v>57</v>
      </c>
      <c r="E3" s="136"/>
      <c r="F3" s="135" t="s">
        <v>58</v>
      </c>
      <c r="G3" s="136"/>
      <c r="H3" s="135" t="s">
        <v>113</v>
      </c>
      <c r="I3" s="136"/>
      <c r="J3" s="135" t="s">
        <v>38</v>
      </c>
      <c r="K3" s="136"/>
    </row>
    <row r="4" spans="1:11" ht="33.75">
      <c r="A4" s="115" t="s">
        <v>60</v>
      </c>
      <c r="B4" s="126" t="s">
        <v>45</v>
      </c>
      <c r="C4" s="127" t="s">
        <v>61</v>
      </c>
      <c r="D4" s="126" t="s">
        <v>64</v>
      </c>
      <c r="E4" s="127" t="s">
        <v>61</v>
      </c>
      <c r="F4" s="126" t="s">
        <v>45</v>
      </c>
      <c r="G4" s="127" t="s">
        <v>62</v>
      </c>
      <c r="H4" s="126" t="s">
        <v>45</v>
      </c>
      <c r="I4" s="127" t="s">
        <v>62</v>
      </c>
      <c r="J4" s="126" t="s">
        <v>45</v>
      </c>
      <c r="K4" s="127" t="s">
        <v>62</v>
      </c>
    </row>
    <row r="5" spans="1:11" ht="12.75" customHeight="1">
      <c r="A5" s="62" t="s">
        <v>106</v>
      </c>
      <c r="B5" s="87">
        <v>695404.4962874328</v>
      </c>
      <c r="C5" s="122">
        <v>0.20567030402620848</v>
      </c>
      <c r="D5" s="87">
        <v>277414.6260012886</v>
      </c>
      <c r="E5" s="122">
        <v>0.0937254213684187</v>
      </c>
      <c r="F5" s="87">
        <v>216123.50028530773</v>
      </c>
      <c r="G5" s="122">
        <v>0.2458038034992518</v>
      </c>
      <c r="H5" s="87">
        <v>420.09116139789495</v>
      </c>
      <c r="I5" s="122">
        <v>0.18416951103532753</v>
      </c>
      <c r="J5" s="88">
        <v>269.45641829971686</v>
      </c>
      <c r="K5" s="124">
        <v>0.009279770576574281</v>
      </c>
    </row>
    <row r="6" spans="1:11" ht="12.75" customHeight="1">
      <c r="A6" s="62" t="s">
        <v>63</v>
      </c>
      <c r="B6" s="87">
        <v>641265.6636329708</v>
      </c>
      <c r="C6" s="122">
        <v>0.18965839983071867</v>
      </c>
      <c r="D6" s="87">
        <v>928843.73639497</v>
      </c>
      <c r="E6" s="122">
        <v>0.3138128361647039</v>
      </c>
      <c r="F6" s="87">
        <v>130523.29623660068</v>
      </c>
      <c r="G6" s="122">
        <v>0.1484480985078561</v>
      </c>
      <c r="H6" s="87">
        <v>311.63610745124925</v>
      </c>
      <c r="I6" s="122">
        <v>0.13662241628523097</v>
      </c>
      <c r="J6" s="88" t="s">
        <v>4</v>
      </c>
      <c r="K6" s="124" t="s">
        <v>4</v>
      </c>
    </row>
    <row r="7" spans="1:11" ht="12.75" customHeight="1">
      <c r="A7" s="62" t="s">
        <v>107</v>
      </c>
      <c r="B7" s="87">
        <v>1363278.9492575086</v>
      </c>
      <c r="C7" s="122">
        <v>0.4031984225917766</v>
      </c>
      <c r="D7" s="87">
        <v>1336577.5345899526</v>
      </c>
      <c r="E7" s="122">
        <v>0.45156700793570864</v>
      </c>
      <c r="F7" s="87">
        <v>267842.023216284</v>
      </c>
      <c r="G7" s="122">
        <v>0.30462484624108754</v>
      </c>
      <c r="H7" s="87">
        <v>121.27377767169936</v>
      </c>
      <c r="I7" s="122">
        <v>0.05316687040232457</v>
      </c>
      <c r="J7" s="88">
        <v>6144.641953488071</v>
      </c>
      <c r="K7" s="124">
        <v>0.21161443458414156</v>
      </c>
    </row>
    <row r="8" spans="1:11" ht="12.75" customHeight="1">
      <c r="A8" s="62" t="s">
        <v>108</v>
      </c>
      <c r="B8" s="87">
        <v>681212.3063214173</v>
      </c>
      <c r="C8" s="122">
        <v>0.2014728735512959</v>
      </c>
      <c r="D8" s="87">
        <v>417029.4410507229</v>
      </c>
      <c r="E8" s="122">
        <v>0.14089473453116916</v>
      </c>
      <c r="F8" s="87">
        <v>264763.23905253084</v>
      </c>
      <c r="G8" s="122">
        <v>0.3011232517518036</v>
      </c>
      <c r="H8" s="87">
        <v>1428.0017048917537</v>
      </c>
      <c r="I8" s="122">
        <v>0.6260412022771165</v>
      </c>
      <c r="J8" s="88" t="s">
        <v>4</v>
      </c>
      <c r="K8" s="124" t="s">
        <v>4</v>
      </c>
    </row>
    <row r="9" spans="1:11" ht="12.75" customHeight="1">
      <c r="A9" s="43" t="s">
        <v>0</v>
      </c>
      <c r="B9" s="89">
        <v>3381161.415499331</v>
      </c>
      <c r="C9" s="123">
        <v>1</v>
      </c>
      <c r="D9" s="89">
        <v>2959865.338036933</v>
      </c>
      <c r="E9" s="123">
        <v>1</v>
      </c>
      <c r="F9" s="89">
        <v>879252.0587907241</v>
      </c>
      <c r="G9" s="123">
        <v>1</v>
      </c>
      <c r="H9" s="89">
        <v>2281.002751412598</v>
      </c>
      <c r="I9" s="123">
        <v>1</v>
      </c>
      <c r="J9" s="90">
        <v>29036.96983413887</v>
      </c>
      <c r="K9" s="125">
        <v>1</v>
      </c>
    </row>
    <row r="10" spans="1:11" ht="12.7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12.75" customHeight="1">
      <c r="A11" s="61" t="s">
        <v>39</v>
      </c>
      <c r="B11" s="61"/>
      <c r="C11" s="61"/>
      <c r="D11" s="61"/>
      <c r="E11" s="84"/>
      <c r="F11" s="84"/>
      <c r="G11" s="84"/>
      <c r="H11" s="84"/>
      <c r="I11" s="84"/>
      <c r="J11" s="84"/>
      <c r="K11" s="84"/>
    </row>
    <row r="12" spans="1:11" ht="12.75" customHeight="1">
      <c r="A12" s="61" t="s">
        <v>40</v>
      </c>
      <c r="B12" s="61"/>
      <c r="C12" s="61"/>
      <c r="D12" s="61"/>
      <c r="E12" s="84"/>
      <c r="F12" s="84"/>
      <c r="G12" s="84"/>
      <c r="H12" s="84"/>
      <c r="I12" s="84"/>
      <c r="J12" s="84"/>
      <c r="K12" s="84"/>
    </row>
    <row r="13" ht="12.75" customHeight="1">
      <c r="A13" s="61" t="s">
        <v>55</v>
      </c>
    </row>
  </sheetData>
  <sheetProtection/>
  <mergeCells count="5">
    <mergeCell ref="F3:G3"/>
    <mergeCell ref="H3:I3"/>
    <mergeCell ref="J3:K3"/>
    <mergeCell ref="B3:C3"/>
    <mergeCell ref="D3:E3"/>
  </mergeCells>
  <hyperlinks>
    <hyperlink ref="L1" location="Sommaire!A1" display="Retour sommaire"/>
  </hyperlinks>
  <printOptions/>
  <pageMargins left="0" right="0.15748031496062992" top="0.03937007874015748" bottom="0" header="0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"/>
    </sheetView>
  </sheetViews>
  <sheetFormatPr defaultColWidth="13.57421875" defaultRowHeight="12" customHeight="1"/>
  <cols>
    <col min="1" max="1" width="43.421875" style="11" customWidth="1"/>
    <col min="2" max="2" width="9.28125" style="11" customWidth="1"/>
    <col min="3" max="3" width="11.28125" style="11" customWidth="1"/>
    <col min="4" max="4" width="13.7109375" style="11" customWidth="1"/>
    <col min="5" max="5" width="12.28125" style="11" customWidth="1"/>
    <col min="6" max="6" width="12.421875" style="11" customWidth="1"/>
    <col min="7" max="8" width="10.8515625" style="11" customWidth="1"/>
    <col min="9" max="9" width="16.8515625" style="12" customWidth="1"/>
    <col min="10" max="16384" width="13.57421875" style="11" customWidth="1"/>
  </cols>
  <sheetData>
    <row r="1" spans="1:8" ht="16.5" customHeight="1">
      <c r="A1" s="74" t="s">
        <v>96</v>
      </c>
      <c r="H1" s="36" t="s">
        <v>5</v>
      </c>
    </row>
    <row r="2" spans="1:7" ht="16.5" customHeight="1">
      <c r="A2" s="38"/>
      <c r="G2" s="36"/>
    </row>
    <row r="3" spans="1:6" ht="102.75" customHeight="1">
      <c r="A3" s="117"/>
      <c r="B3" s="91" t="s">
        <v>65</v>
      </c>
      <c r="C3" s="91" t="s">
        <v>56</v>
      </c>
      <c r="D3" s="91" t="s">
        <v>58</v>
      </c>
      <c r="E3" s="91" t="s">
        <v>113</v>
      </c>
      <c r="F3" s="91" t="s">
        <v>38</v>
      </c>
    </row>
    <row r="4" spans="1:6" ht="12" customHeight="1">
      <c r="A4" s="114" t="s">
        <v>1</v>
      </c>
      <c r="B4" s="137" t="s">
        <v>45</v>
      </c>
      <c r="C4" s="138"/>
      <c r="D4" s="138"/>
      <c r="E4" s="138"/>
      <c r="F4" s="138"/>
    </row>
    <row r="5" spans="1:6" ht="12" customHeight="1">
      <c r="A5" s="92" t="s">
        <v>115</v>
      </c>
      <c r="B5" s="78">
        <v>1861.5221787910464</v>
      </c>
      <c r="C5" s="78">
        <v>41296.86532401785</v>
      </c>
      <c r="D5" s="78">
        <v>36093.44457176745</v>
      </c>
      <c r="E5" s="78">
        <v>21.420157824335373</v>
      </c>
      <c r="F5" s="78">
        <v>42.85008896576969</v>
      </c>
    </row>
    <row r="6" spans="1:6" ht="12" customHeight="1">
      <c r="A6" s="92" t="s">
        <v>6</v>
      </c>
      <c r="B6" s="78">
        <v>24406.73203713381</v>
      </c>
      <c r="C6" s="78">
        <v>165190.4332026023</v>
      </c>
      <c r="D6" s="78">
        <v>38159.754369681956</v>
      </c>
      <c r="E6" s="78">
        <v>35.22053564409468</v>
      </c>
      <c r="F6" s="78">
        <v>43.31387697090497</v>
      </c>
    </row>
    <row r="7" spans="1:6" ht="12" customHeight="1">
      <c r="A7" s="92" t="s">
        <v>116</v>
      </c>
      <c r="B7" s="78">
        <v>71615.60275039753</v>
      </c>
      <c r="C7" s="78">
        <v>116615.44360679499</v>
      </c>
      <c r="D7" s="78">
        <v>30666.227845018242</v>
      </c>
      <c r="E7" s="78">
        <v>96.85146835725833</v>
      </c>
      <c r="F7" s="78">
        <v>150.78239618103353</v>
      </c>
    </row>
    <row r="8" spans="1:6" ht="12" customHeight="1">
      <c r="A8" s="92" t="s">
        <v>7</v>
      </c>
      <c r="B8" s="78">
        <v>176419.2145162051</v>
      </c>
      <c r="C8" s="78">
        <v>233577.8701375181</v>
      </c>
      <c r="D8" s="78">
        <v>62500.22789975536</v>
      </c>
      <c r="E8" s="78" t="s">
        <v>4</v>
      </c>
      <c r="F8" s="78">
        <v>2173.045142972441</v>
      </c>
    </row>
    <row r="9" spans="1:6" ht="12" customHeight="1">
      <c r="A9" s="92" t="s">
        <v>119</v>
      </c>
      <c r="B9" s="78">
        <v>622077.8411610873</v>
      </c>
      <c r="C9" s="78">
        <v>376219.5361402804</v>
      </c>
      <c r="D9" s="78">
        <v>103783.06123098539</v>
      </c>
      <c r="E9" s="78" t="s">
        <v>4</v>
      </c>
      <c r="F9" s="78">
        <v>52.819518713036594</v>
      </c>
    </row>
    <row r="10" spans="1:6" ht="12" customHeight="1">
      <c r="A10" s="92" t="s">
        <v>120</v>
      </c>
      <c r="B10" s="78">
        <v>1183336.21770841</v>
      </c>
      <c r="C10" s="78">
        <v>194897.74340541763</v>
      </c>
      <c r="D10" s="78">
        <v>96017.0403255189</v>
      </c>
      <c r="E10" s="78">
        <v>159.58210494209902</v>
      </c>
      <c r="F10" s="78">
        <v>25718.70836121876</v>
      </c>
    </row>
    <row r="11" spans="1:6" ht="12" customHeight="1">
      <c r="A11" s="92" t="s">
        <v>2</v>
      </c>
      <c r="B11" s="78">
        <v>209233.28381281902</v>
      </c>
      <c r="C11" s="78">
        <v>556727.1910432196</v>
      </c>
      <c r="D11" s="78">
        <v>99830.35125858364</v>
      </c>
      <c r="E11" s="78">
        <v>10.45015320104006</v>
      </c>
      <c r="F11" s="78" t="s">
        <v>4</v>
      </c>
    </row>
    <row r="12" spans="1:6" ht="12" customHeight="1">
      <c r="A12" s="92" t="s">
        <v>3</v>
      </c>
      <c r="B12" s="78">
        <v>198939.49958655064</v>
      </c>
      <c r="C12" s="78">
        <v>346797.35557579115</v>
      </c>
      <c r="D12" s="78">
        <v>108550.49046956885</v>
      </c>
      <c r="E12" s="78">
        <v>155.03876175993426</v>
      </c>
      <c r="F12" s="78" t="s">
        <v>4</v>
      </c>
    </row>
    <row r="13" spans="1:6" ht="12" customHeight="1">
      <c r="A13" s="92" t="s">
        <v>117</v>
      </c>
      <c r="B13" s="78">
        <v>192891.35110368222</v>
      </c>
      <c r="C13" s="78">
        <v>410767.60899397044</v>
      </c>
      <c r="D13" s="78">
        <v>70970.60241218108</v>
      </c>
      <c r="E13" s="78">
        <v>20.732852676723457</v>
      </c>
      <c r="F13" s="78">
        <v>790.4709165390944</v>
      </c>
    </row>
    <row r="14" spans="1:6" ht="12" customHeight="1">
      <c r="A14" s="92" t="s">
        <v>118</v>
      </c>
      <c r="B14" s="78">
        <v>48417.8932757418</v>
      </c>
      <c r="C14" s="78">
        <v>149030.23007278913</v>
      </c>
      <c r="D14" s="78">
        <v>73862.01980919408</v>
      </c>
      <c r="E14" s="78">
        <v>17.65386342142448</v>
      </c>
      <c r="F14" s="78">
        <v>0</v>
      </c>
    </row>
    <row r="15" spans="1:6" ht="12" customHeight="1">
      <c r="A15" s="92" t="s">
        <v>8</v>
      </c>
      <c r="B15" s="78">
        <v>72043.81386080474</v>
      </c>
      <c r="C15" s="78">
        <v>708044.076495795</v>
      </c>
      <c r="D15" s="78">
        <v>87518.83347743667</v>
      </c>
      <c r="E15" s="78">
        <v>419.45585510300947</v>
      </c>
      <c r="F15" s="78">
        <v>50.523158421164375</v>
      </c>
    </row>
    <row r="16" spans="1:6" ht="12" customHeight="1">
      <c r="A16" s="92" t="s">
        <v>121</v>
      </c>
      <c r="B16" s="78">
        <v>58377.256099134436</v>
      </c>
      <c r="C16" s="78">
        <v>39816.08438495494</v>
      </c>
      <c r="D16" s="78">
        <v>42466.17589634843</v>
      </c>
      <c r="E16" s="78">
        <v>85.61050029372224</v>
      </c>
      <c r="F16" s="78" t="s">
        <v>4</v>
      </c>
    </row>
    <row r="17" spans="1:6" ht="12" customHeight="1">
      <c r="A17" s="92" t="s">
        <v>9</v>
      </c>
      <c r="B17" s="78">
        <v>100245.1099461767</v>
      </c>
      <c r="C17" s="78">
        <v>42180.97711617862</v>
      </c>
      <c r="D17" s="78">
        <v>28833.829224682762</v>
      </c>
      <c r="E17" s="78">
        <v>0</v>
      </c>
      <c r="F17" s="78">
        <v>0</v>
      </c>
    </row>
    <row r="18" spans="1:6" ht="12" customHeight="1">
      <c r="A18" s="54" t="s">
        <v>105</v>
      </c>
      <c r="B18" s="55">
        <v>2959865.338036933</v>
      </c>
      <c r="C18" s="55">
        <v>3381161.415499331</v>
      </c>
      <c r="D18" s="55">
        <v>879252.0587907241</v>
      </c>
      <c r="E18" s="55">
        <v>2281.002751412598</v>
      </c>
      <c r="F18" s="55">
        <v>29036.96983413887</v>
      </c>
    </row>
    <row r="19" spans="1:6" ht="12" customHeight="1">
      <c r="A19" s="61"/>
      <c r="B19" s="61"/>
      <c r="C19" s="61"/>
      <c r="D19" s="61"/>
      <c r="E19" s="61"/>
      <c r="F19" s="61"/>
    </row>
    <row r="20" spans="1:6" ht="12" customHeight="1">
      <c r="A20" s="41" t="s">
        <v>44</v>
      </c>
      <c r="B20" s="61"/>
      <c r="C20" s="61"/>
      <c r="D20" s="61"/>
      <c r="E20" s="61"/>
      <c r="F20" s="61"/>
    </row>
    <row r="21" spans="1:6" ht="12" customHeight="1">
      <c r="A21" s="61" t="s">
        <v>39</v>
      </c>
      <c r="B21" s="61"/>
      <c r="C21" s="61"/>
      <c r="D21" s="61"/>
      <c r="E21" s="61"/>
      <c r="F21" s="61"/>
    </row>
    <row r="22" spans="1:6" ht="12" customHeight="1">
      <c r="A22" s="61" t="s">
        <v>40</v>
      </c>
      <c r="B22" s="61"/>
      <c r="C22" s="61"/>
      <c r="D22" s="61"/>
      <c r="E22" s="61"/>
      <c r="F22" s="61"/>
    </row>
  </sheetData>
  <sheetProtection/>
  <mergeCells count="1">
    <mergeCell ref="B4:F4"/>
  </mergeCells>
  <hyperlinks>
    <hyperlink ref="H1" location="Sommaire!A1" display="Retour sommaire"/>
  </hyperlinks>
  <printOptions/>
  <pageMargins left="0" right="0.15748031496062992" top="0.03937007874015748" bottom="0" header="0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23.140625" style="6" customWidth="1"/>
    <col min="2" max="2" width="9.140625" style="6" customWidth="1"/>
    <col min="3" max="3" width="9.00390625" style="6" customWidth="1"/>
    <col min="4" max="4" width="11.140625" style="6" customWidth="1"/>
    <col min="5" max="5" width="9.00390625" style="6" customWidth="1"/>
    <col min="6" max="6" width="10.8515625" style="6" customWidth="1"/>
    <col min="7" max="7" width="10.7109375" style="6" customWidth="1"/>
    <col min="8" max="8" width="10.421875" style="6" customWidth="1"/>
    <col min="9" max="9" width="12.28125" style="6" customWidth="1"/>
    <col min="10" max="10" width="9.00390625" style="6" customWidth="1"/>
    <col min="11" max="16384" width="9.140625" style="6" customWidth="1"/>
  </cols>
  <sheetData>
    <row r="1" spans="1:10" ht="12" customHeight="1">
      <c r="A1" s="74" t="s">
        <v>86</v>
      </c>
      <c r="B1" s="51"/>
      <c r="C1" s="51"/>
      <c r="D1" s="51"/>
      <c r="E1" s="51"/>
      <c r="F1" s="51"/>
      <c r="G1" s="51"/>
      <c r="H1" s="11"/>
      <c r="I1" s="36" t="s">
        <v>5</v>
      </c>
      <c r="J1" s="51"/>
    </row>
    <row r="2" spans="2:12" ht="12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2" customHeight="1">
      <c r="A3" s="93"/>
      <c r="B3" s="139" t="s">
        <v>21</v>
      </c>
      <c r="C3" s="140"/>
      <c r="D3" s="140"/>
      <c r="E3" s="140"/>
      <c r="F3" s="140"/>
      <c r="G3" s="140"/>
      <c r="H3" s="140"/>
      <c r="I3" s="140"/>
      <c r="J3" s="140"/>
      <c r="K3" s="140"/>
      <c r="L3" s="141"/>
    </row>
    <row r="4" spans="1:12" ht="90">
      <c r="A4" s="75"/>
      <c r="B4" s="94" t="s">
        <v>15</v>
      </c>
      <c r="C4" s="91" t="s">
        <v>16</v>
      </c>
      <c r="D4" s="91" t="s">
        <v>17</v>
      </c>
      <c r="E4" s="91" t="s">
        <v>10</v>
      </c>
      <c r="F4" s="91" t="s">
        <v>11</v>
      </c>
      <c r="G4" s="91" t="s">
        <v>18</v>
      </c>
      <c r="H4" s="91" t="s">
        <v>19</v>
      </c>
      <c r="I4" s="91" t="s">
        <v>20</v>
      </c>
      <c r="J4" s="91" t="s">
        <v>12</v>
      </c>
      <c r="K4" s="91" t="s">
        <v>13</v>
      </c>
      <c r="L4" s="95" t="s">
        <v>14</v>
      </c>
    </row>
    <row r="5" spans="1:12" ht="12" customHeight="1">
      <c r="A5" s="114" t="s">
        <v>66</v>
      </c>
      <c r="B5" s="142" t="s">
        <v>45</v>
      </c>
      <c r="C5" s="143"/>
      <c r="D5" s="143"/>
      <c r="E5" s="143"/>
      <c r="F5" s="143"/>
      <c r="G5" s="143"/>
      <c r="H5" s="143"/>
      <c r="I5" s="143"/>
      <c r="J5" s="143"/>
      <c r="K5" s="143"/>
      <c r="L5" s="144"/>
    </row>
    <row r="6" spans="1:12" ht="12" customHeight="1">
      <c r="A6" s="92" t="s">
        <v>122</v>
      </c>
      <c r="B6" s="96">
        <v>31529.990339604363</v>
      </c>
      <c r="C6" s="96">
        <v>0</v>
      </c>
      <c r="D6" s="96">
        <v>62836.145606502134</v>
      </c>
      <c r="E6" s="96">
        <v>0</v>
      </c>
      <c r="F6" s="96">
        <v>87386.51139854128</v>
      </c>
      <c r="G6" s="96">
        <v>0</v>
      </c>
      <c r="H6" s="96">
        <v>0</v>
      </c>
      <c r="I6" s="96">
        <v>10512.350849567578</v>
      </c>
      <c r="J6" s="96">
        <v>1308.8637174581802</v>
      </c>
      <c r="K6" s="96">
        <v>44722.646285300034</v>
      </c>
      <c r="L6" s="58">
        <v>238296.50819697356</v>
      </c>
    </row>
    <row r="7" spans="1:12" ht="12" customHeight="1">
      <c r="A7" s="92" t="s">
        <v>67</v>
      </c>
      <c r="B7" s="96">
        <v>43594.179123492395</v>
      </c>
      <c r="C7" s="96">
        <v>1620.0399882254776</v>
      </c>
      <c r="D7" s="96">
        <v>41402.56490520468</v>
      </c>
      <c r="E7" s="96">
        <v>6580.170834338221</v>
      </c>
      <c r="F7" s="96" t="s">
        <v>4</v>
      </c>
      <c r="G7" s="97" t="s">
        <v>4</v>
      </c>
      <c r="H7" s="96">
        <v>4681.130526023941</v>
      </c>
      <c r="I7" s="96">
        <v>26538.82472572913</v>
      </c>
      <c r="J7" s="96">
        <v>11263.751378634344</v>
      </c>
      <c r="K7" s="96">
        <v>26039.51037285468</v>
      </c>
      <c r="L7" s="58">
        <v>181011.70608178957</v>
      </c>
    </row>
    <row r="8" spans="1:12" ht="12" customHeight="1">
      <c r="A8" s="92" t="s">
        <v>68</v>
      </c>
      <c r="B8" s="96">
        <v>1413.6170789547757</v>
      </c>
      <c r="C8" s="96">
        <v>0</v>
      </c>
      <c r="D8" s="96">
        <v>0</v>
      </c>
      <c r="E8" s="96" t="s">
        <v>4</v>
      </c>
      <c r="F8" s="96">
        <v>167274.37372271297</v>
      </c>
      <c r="G8" s="96">
        <v>0</v>
      </c>
      <c r="H8" s="96">
        <v>121.6195385670953</v>
      </c>
      <c r="I8" s="96" t="s">
        <v>4</v>
      </c>
      <c r="J8" s="96">
        <v>215.4415965792599</v>
      </c>
      <c r="K8" s="96" t="s">
        <v>4</v>
      </c>
      <c r="L8" s="58">
        <v>169409.3805717618</v>
      </c>
    </row>
    <row r="9" spans="1:12" ht="12" customHeight="1">
      <c r="A9" s="92" t="s">
        <v>69</v>
      </c>
      <c r="B9" s="96">
        <v>11542.839761041998</v>
      </c>
      <c r="C9" s="96">
        <v>729.7383323305162</v>
      </c>
      <c r="D9" s="96">
        <v>6129.5170702088635</v>
      </c>
      <c r="E9" s="96">
        <v>27880.61297551358</v>
      </c>
      <c r="F9" s="96">
        <v>10738.153004106494</v>
      </c>
      <c r="G9" s="96">
        <v>8123.154539339034</v>
      </c>
      <c r="H9" s="96">
        <v>10906.220961050438</v>
      </c>
      <c r="I9" s="97" t="s">
        <v>4</v>
      </c>
      <c r="J9" s="96">
        <v>8704.78212068217</v>
      </c>
      <c r="K9" s="96" t="s">
        <v>4</v>
      </c>
      <c r="L9" s="58">
        <v>130461.63102814424</v>
      </c>
    </row>
    <row r="10" spans="1:12" ht="12" customHeight="1">
      <c r="A10" s="92" t="s">
        <v>70</v>
      </c>
      <c r="B10" s="96">
        <v>229274.81909830737</v>
      </c>
      <c r="C10" s="96">
        <v>5018.922811321519</v>
      </c>
      <c r="D10" s="96">
        <v>776.5268887493266</v>
      </c>
      <c r="E10" s="96" t="s">
        <v>4</v>
      </c>
      <c r="F10" s="97" t="s">
        <v>4</v>
      </c>
      <c r="G10" s="96" t="s">
        <v>4</v>
      </c>
      <c r="H10" s="96">
        <v>10319.407207589575</v>
      </c>
      <c r="I10" s="96">
        <v>7061.456075452677</v>
      </c>
      <c r="J10" s="96">
        <v>3143.1163210318687</v>
      </c>
      <c r="K10" s="96">
        <v>0</v>
      </c>
      <c r="L10" s="58">
        <v>258361.96331539328</v>
      </c>
    </row>
    <row r="11" spans="1:12" ht="12" customHeight="1">
      <c r="A11" s="92" t="s">
        <v>71</v>
      </c>
      <c r="B11" s="96">
        <v>574264.6679256916</v>
      </c>
      <c r="C11" s="96">
        <v>85422.92329656924</v>
      </c>
      <c r="D11" s="96">
        <v>741638.6895721154</v>
      </c>
      <c r="E11" s="96" t="s">
        <v>4</v>
      </c>
      <c r="F11" s="96">
        <v>612667.1326592088</v>
      </c>
      <c r="G11" s="96">
        <v>28854.590653735442</v>
      </c>
      <c r="H11" s="96">
        <v>146927.58549122262</v>
      </c>
      <c r="I11" s="96">
        <v>71468.01964220716</v>
      </c>
      <c r="J11" s="96">
        <v>6300.506577654489</v>
      </c>
      <c r="K11" s="97" t="s">
        <v>4</v>
      </c>
      <c r="L11" s="58">
        <v>2286621.258899024</v>
      </c>
    </row>
    <row r="12" spans="1:12" ht="12" customHeight="1">
      <c r="A12" s="92" t="s">
        <v>72</v>
      </c>
      <c r="B12" s="96">
        <v>43339.30122221699</v>
      </c>
      <c r="C12" s="96">
        <v>17175.795112395306</v>
      </c>
      <c r="D12" s="96">
        <v>80.60187022848436</v>
      </c>
      <c r="E12" s="96">
        <v>155.4875730124652</v>
      </c>
      <c r="F12" s="96">
        <v>2406.563632997764</v>
      </c>
      <c r="G12" s="96">
        <v>1130.3884554775227</v>
      </c>
      <c r="H12" s="96">
        <v>42057.62055905863</v>
      </c>
      <c r="I12" s="96">
        <v>9413.516033331633</v>
      </c>
      <c r="J12" s="96">
        <v>1196.1541452248332</v>
      </c>
      <c r="K12" s="96">
        <v>43.53880229714957</v>
      </c>
      <c r="L12" s="58">
        <v>116998.9674062408</v>
      </c>
    </row>
    <row r="13" spans="1:12" ht="12" customHeight="1">
      <c r="A13" s="98" t="s">
        <v>73</v>
      </c>
      <c r="B13" s="55">
        <v>934959.414549309</v>
      </c>
      <c r="C13" s="55">
        <v>109967.41954084206</v>
      </c>
      <c r="D13" s="55">
        <v>852864.0459130094</v>
      </c>
      <c r="E13" s="55">
        <v>36607.883344854665</v>
      </c>
      <c r="F13" s="55">
        <v>897301.4896140541</v>
      </c>
      <c r="G13" s="55">
        <v>42252.29379484346</v>
      </c>
      <c r="H13" s="55">
        <v>215013.58428351217</v>
      </c>
      <c r="I13" s="55">
        <v>170796.9337465477</v>
      </c>
      <c r="J13" s="55">
        <v>32132.615857265137</v>
      </c>
      <c r="K13" s="55">
        <v>89265.7348550922</v>
      </c>
      <c r="L13" s="55">
        <v>3381161.415499331</v>
      </c>
    </row>
    <row r="14" spans="1:12" ht="12" customHeight="1">
      <c r="A14"/>
      <c r="B14"/>
      <c r="C14"/>
      <c r="D14"/>
      <c r="E14"/>
      <c r="F14"/>
      <c r="G14"/>
      <c r="H14"/>
      <c r="I14"/>
      <c r="J14"/>
      <c r="K14"/>
      <c r="L14"/>
    </row>
    <row r="15" spans="1:12" ht="12" customHeight="1">
      <c r="A15" s="61" t="s">
        <v>39</v>
      </c>
      <c r="B15"/>
      <c r="C15"/>
      <c r="D15"/>
      <c r="E15"/>
      <c r="F15"/>
      <c r="G15"/>
      <c r="H15"/>
      <c r="I15"/>
      <c r="J15"/>
      <c r="K15"/>
      <c r="L15"/>
    </row>
    <row r="16" spans="1:12" ht="12" customHeight="1">
      <c r="A16" s="61" t="s">
        <v>40</v>
      </c>
      <c r="B16"/>
      <c r="C16"/>
      <c r="D16"/>
      <c r="E16"/>
      <c r="F16"/>
      <c r="G16"/>
      <c r="H16"/>
      <c r="I16"/>
      <c r="J16"/>
      <c r="K16"/>
      <c r="L16"/>
    </row>
    <row r="17" spans="1:12" ht="12" customHeight="1">
      <c r="A17" s="61" t="s">
        <v>55</v>
      </c>
      <c r="B17"/>
      <c r="C17"/>
      <c r="D17"/>
      <c r="E17"/>
      <c r="F17"/>
      <c r="G17"/>
      <c r="H17"/>
      <c r="I17"/>
      <c r="J17"/>
      <c r="K17"/>
      <c r="L17"/>
    </row>
  </sheetData>
  <sheetProtection/>
  <mergeCells count="2">
    <mergeCell ref="B3:L3"/>
    <mergeCell ref="B5:L5"/>
  </mergeCells>
  <hyperlinks>
    <hyperlink ref="I1" location="Sommaire!A1" display="Retour sommaire"/>
  </hyperlinks>
  <printOptions/>
  <pageMargins left="0" right="0.15748031496062992" top="0.03937007874015748" bottom="0" header="0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17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40.8515625" style="14" customWidth="1"/>
    <col min="2" max="2" width="8.7109375" style="14" customWidth="1"/>
    <col min="3" max="3" width="7.421875" style="14" customWidth="1"/>
    <col min="4" max="4" width="8.8515625" style="14" customWidth="1"/>
    <col min="5" max="5" width="9.57421875" style="14" customWidth="1"/>
    <col min="6" max="6" width="9.28125" style="14" customWidth="1"/>
    <col min="7" max="7" width="7.421875" style="14" customWidth="1"/>
    <col min="8" max="8" width="10.00390625" style="26" customWidth="1"/>
    <col min="9" max="9" width="11.00390625" style="15" customWidth="1"/>
    <col min="10" max="16384" width="9.140625" style="14" customWidth="1"/>
  </cols>
  <sheetData>
    <row r="1" spans="1:253" s="17" customFormat="1" ht="15" customHeight="1">
      <c r="A1" s="74" t="s">
        <v>88</v>
      </c>
      <c r="B1"/>
      <c r="C1"/>
      <c r="D1"/>
      <c r="E1"/>
      <c r="F1"/>
      <c r="G1"/>
      <c r="H1" s="36" t="s">
        <v>5</v>
      </c>
      <c r="I1" s="16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</row>
    <row r="2" spans="1:253" s="17" customFormat="1" ht="15" customHeight="1">
      <c r="A2" s="74"/>
      <c r="B2"/>
      <c r="C2"/>
      <c r="D2"/>
      <c r="E2"/>
      <c r="F2"/>
      <c r="G2"/>
      <c r="H2" s="36"/>
      <c r="I2" s="16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</row>
    <row r="3" spans="1:9" ht="12.75">
      <c r="A3"/>
      <c r="B3" s="145" t="s">
        <v>60</v>
      </c>
      <c r="C3" s="146"/>
      <c r="D3" s="146"/>
      <c r="E3" s="146"/>
      <c r="F3" s="147"/>
      <c r="G3"/>
      <c r="H3" s="51"/>
      <c r="I3" s="51"/>
    </row>
    <row r="4" spans="1:7" ht="44.25" customHeight="1">
      <c r="A4" s="75"/>
      <c r="B4" s="91" t="s">
        <v>106</v>
      </c>
      <c r="C4" s="91" t="s">
        <v>63</v>
      </c>
      <c r="D4" s="91" t="s">
        <v>107</v>
      </c>
      <c r="E4" s="91" t="s">
        <v>108</v>
      </c>
      <c r="F4" s="118" t="s">
        <v>0</v>
      </c>
      <c r="G4" s="61"/>
    </row>
    <row r="5" spans="1:7" ht="12" customHeight="1">
      <c r="A5" s="114" t="s">
        <v>66</v>
      </c>
      <c r="B5" s="142" t="s">
        <v>45</v>
      </c>
      <c r="C5" s="143"/>
      <c r="D5" s="143"/>
      <c r="E5" s="143"/>
      <c r="F5" s="144"/>
      <c r="G5" s="61"/>
    </row>
    <row r="6" spans="1:7" ht="12" customHeight="1">
      <c r="A6" s="92" t="s">
        <v>122</v>
      </c>
      <c r="B6" s="78">
        <v>57644.375933628005</v>
      </c>
      <c r="C6" s="78">
        <v>129991.01969834953</v>
      </c>
      <c r="D6" s="78">
        <v>32467.102833434492</v>
      </c>
      <c r="E6" s="78">
        <v>18194.00973156154</v>
      </c>
      <c r="F6" s="53">
        <v>238296.50819697356</v>
      </c>
      <c r="G6" s="61"/>
    </row>
    <row r="7" spans="1:7" ht="12" customHeight="1">
      <c r="A7" s="92" t="s">
        <v>67</v>
      </c>
      <c r="B7" s="78">
        <v>43917.48166772442</v>
      </c>
      <c r="C7" s="78">
        <v>26789.200234464057</v>
      </c>
      <c r="D7" s="78">
        <v>49918.97112447137</v>
      </c>
      <c r="E7" s="78">
        <v>60386.05305512968</v>
      </c>
      <c r="F7" s="53">
        <v>181011.70608178957</v>
      </c>
      <c r="G7" s="61"/>
    </row>
    <row r="8" spans="1:7" ht="12" customHeight="1">
      <c r="A8" s="92" t="s">
        <v>68</v>
      </c>
      <c r="B8" s="78">
        <v>1127.1119668144045</v>
      </c>
      <c r="C8" s="78">
        <v>166894.4046399545</v>
      </c>
      <c r="D8" s="78" t="s">
        <v>4</v>
      </c>
      <c r="E8" s="96" t="s">
        <v>4</v>
      </c>
      <c r="F8" s="53">
        <v>169409.3805717618</v>
      </c>
      <c r="G8" s="61"/>
    </row>
    <row r="9" spans="1:7" ht="12" customHeight="1">
      <c r="A9" s="92" t="s">
        <v>69</v>
      </c>
      <c r="B9" s="78">
        <v>29890.619722023108</v>
      </c>
      <c r="C9" s="78">
        <v>22825.55171440378</v>
      </c>
      <c r="D9" s="78">
        <v>40512.94518579712</v>
      </c>
      <c r="E9" s="78">
        <v>37232.51440592022</v>
      </c>
      <c r="F9" s="53">
        <v>130461.63102814424</v>
      </c>
      <c r="G9" s="61"/>
    </row>
    <row r="10" spans="1:7" ht="12" customHeight="1">
      <c r="A10" s="92" t="s">
        <v>70</v>
      </c>
      <c r="B10" s="78">
        <v>128586.43197441121</v>
      </c>
      <c r="C10" s="78">
        <v>17924.275040323257</v>
      </c>
      <c r="D10" s="78">
        <v>50106.06267343749</v>
      </c>
      <c r="E10" s="78">
        <v>61745.19362722141</v>
      </c>
      <c r="F10" s="53">
        <v>258361.96331539328</v>
      </c>
      <c r="G10" s="61"/>
    </row>
    <row r="11" spans="1:7" ht="12" customHeight="1">
      <c r="A11" s="92" t="s">
        <v>71</v>
      </c>
      <c r="B11" s="78">
        <v>367595.05088256864</v>
      </c>
      <c r="C11" s="78">
        <v>272974.3451562392</v>
      </c>
      <c r="D11" s="78">
        <v>1182277.733237888</v>
      </c>
      <c r="E11" s="78">
        <v>463774.12962233124</v>
      </c>
      <c r="F11" s="53">
        <v>2286621.258899024</v>
      </c>
      <c r="G11" s="61"/>
    </row>
    <row r="12" spans="1:7" ht="12" customHeight="1">
      <c r="A12" s="92" t="s">
        <v>72</v>
      </c>
      <c r="B12" s="78">
        <v>66643.42414026272</v>
      </c>
      <c r="C12" s="78">
        <v>3866.8671492365233</v>
      </c>
      <c r="D12" s="78" t="s">
        <v>4</v>
      </c>
      <c r="E12" s="96" t="s">
        <v>4</v>
      </c>
      <c r="F12" s="53">
        <v>116998.9674062408</v>
      </c>
      <c r="G12" s="61"/>
    </row>
    <row r="13" spans="1:7" ht="12" customHeight="1">
      <c r="A13" s="98" t="s">
        <v>73</v>
      </c>
      <c r="B13" s="83">
        <v>695404.4962874326</v>
      </c>
      <c r="C13" s="83">
        <v>641265.6636329709</v>
      </c>
      <c r="D13" s="83">
        <v>1363278.94925751</v>
      </c>
      <c r="E13" s="83">
        <v>681212.306321417</v>
      </c>
      <c r="F13" s="83">
        <v>3381161.4154993277</v>
      </c>
      <c r="G13" s="99"/>
    </row>
    <row r="14" spans="1:7" ht="12" customHeight="1">
      <c r="A14"/>
      <c r="B14"/>
      <c r="C14"/>
      <c r="D14"/>
      <c r="E14"/>
      <c r="F14"/>
      <c r="G14"/>
    </row>
    <row r="15" spans="1:7" ht="12" customHeight="1">
      <c r="A15" s="61" t="s">
        <v>39</v>
      </c>
      <c r="B15" s="61"/>
      <c r="C15" s="61"/>
      <c r="D15" s="61"/>
      <c r="E15" s="61"/>
      <c r="F15" s="61"/>
      <c r="G15"/>
    </row>
    <row r="16" spans="1:7" ht="12" customHeight="1">
      <c r="A16" s="61" t="s">
        <v>40</v>
      </c>
      <c r="B16" s="61"/>
      <c r="C16" s="61"/>
      <c r="D16" s="61"/>
      <c r="E16" s="61"/>
      <c r="F16" s="61"/>
      <c r="G16"/>
    </row>
    <row r="17" spans="1:7" ht="12" customHeight="1">
      <c r="A17" s="61" t="s">
        <v>55</v>
      </c>
      <c r="B17" s="61"/>
      <c r="C17" s="61"/>
      <c r="D17" s="61"/>
      <c r="E17" s="61"/>
      <c r="F17" s="61"/>
      <c r="G17"/>
    </row>
  </sheetData>
  <sheetProtection/>
  <mergeCells count="2">
    <mergeCell ref="B3:F3"/>
    <mergeCell ref="B5:F5"/>
  </mergeCells>
  <hyperlinks>
    <hyperlink ref="H1" location="Sommaire!A1" display="Retour sommaire"/>
  </hyperlinks>
  <printOptions/>
  <pageMargins left="0" right="0.15748031496062992" top="0.03937007874015748" bottom="0" header="0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8.140625" style="0" customWidth="1"/>
    <col min="3" max="3" width="10.57421875" style="0" customWidth="1"/>
    <col min="4" max="4" width="11.421875" style="0" customWidth="1"/>
    <col min="5" max="5" width="10.00390625" style="0" customWidth="1"/>
    <col min="6" max="6" width="9.140625" style="0" customWidth="1"/>
    <col min="7" max="7" width="13.421875" style="0" customWidth="1"/>
    <col min="8" max="9" width="11.00390625" style="0" customWidth="1"/>
  </cols>
  <sheetData>
    <row r="1" spans="1:7" ht="12.75">
      <c r="A1" s="74" t="s">
        <v>89</v>
      </c>
      <c r="B1" s="39"/>
      <c r="C1" s="39"/>
      <c r="D1" s="39"/>
      <c r="E1" s="39"/>
      <c r="F1" s="40"/>
      <c r="G1" s="36" t="s">
        <v>5</v>
      </c>
    </row>
    <row r="2" spans="2:12" ht="12.75">
      <c r="B2" s="61"/>
      <c r="C2" s="61"/>
      <c r="D2" s="61"/>
      <c r="E2" s="61"/>
      <c r="F2" s="61"/>
      <c r="G2" s="61"/>
      <c r="H2" s="61"/>
      <c r="I2" s="41"/>
      <c r="J2" s="61"/>
      <c r="K2" s="61"/>
      <c r="L2" s="61"/>
    </row>
    <row r="3" spans="1:12" ht="12.75">
      <c r="A3" s="74"/>
      <c r="B3" s="139" t="s">
        <v>21</v>
      </c>
      <c r="C3" s="140"/>
      <c r="D3" s="140"/>
      <c r="E3" s="140"/>
      <c r="F3" s="140"/>
      <c r="G3" s="140"/>
      <c r="H3" s="140"/>
      <c r="I3" s="140"/>
      <c r="J3" s="140"/>
      <c r="K3" s="140"/>
      <c r="L3" s="141"/>
    </row>
    <row r="4" spans="1:12" ht="90">
      <c r="A4" s="59"/>
      <c r="B4" s="91" t="s">
        <v>15</v>
      </c>
      <c r="C4" s="91" t="s">
        <v>16</v>
      </c>
      <c r="D4" s="91" t="s">
        <v>17</v>
      </c>
      <c r="E4" s="91" t="s">
        <v>10</v>
      </c>
      <c r="F4" s="91" t="s">
        <v>11</v>
      </c>
      <c r="G4" s="91" t="s">
        <v>18</v>
      </c>
      <c r="H4" s="91" t="s">
        <v>19</v>
      </c>
      <c r="I4" s="91" t="s">
        <v>20</v>
      </c>
      <c r="J4" s="91" t="s">
        <v>12</v>
      </c>
      <c r="K4" s="91" t="s">
        <v>13</v>
      </c>
      <c r="L4" s="95" t="s">
        <v>14</v>
      </c>
    </row>
    <row r="5" spans="1:12" ht="12.75">
      <c r="A5" s="114" t="s">
        <v>66</v>
      </c>
      <c r="B5" s="142" t="s">
        <v>64</v>
      </c>
      <c r="C5" s="143"/>
      <c r="D5" s="143"/>
      <c r="E5" s="143"/>
      <c r="F5" s="143"/>
      <c r="G5" s="143"/>
      <c r="H5" s="143"/>
      <c r="I5" s="143"/>
      <c r="J5" s="143"/>
      <c r="K5" s="143"/>
      <c r="L5" s="144"/>
    </row>
    <row r="6" spans="1:12" ht="12.75">
      <c r="A6" s="92" t="s">
        <v>122</v>
      </c>
      <c r="B6" s="78">
        <v>52459.0315581524</v>
      </c>
      <c r="C6" s="78">
        <v>670.1134265950473</v>
      </c>
      <c r="D6" s="78">
        <v>132573.7046513319</v>
      </c>
      <c r="E6" s="78">
        <v>947.2908764174022</v>
      </c>
      <c r="F6" s="96">
        <v>161911.7626597773</v>
      </c>
      <c r="G6" s="96">
        <v>650254.7140130376</v>
      </c>
      <c r="H6" s="96">
        <v>4121.7563642454825</v>
      </c>
      <c r="I6" s="96">
        <v>647819.4284514961</v>
      </c>
      <c r="J6" s="96">
        <v>2286.9668461612905</v>
      </c>
      <c r="K6" s="96">
        <v>19359.56445041445</v>
      </c>
      <c r="L6" s="53">
        <v>1672404.3332976284</v>
      </c>
    </row>
    <row r="7" spans="1:12" ht="12.75">
      <c r="A7" s="92" t="s">
        <v>67</v>
      </c>
      <c r="B7" s="78">
        <v>9817.495971429185</v>
      </c>
      <c r="C7" s="78">
        <v>335.5504164198983</v>
      </c>
      <c r="D7" s="78">
        <v>602.5781933331464</v>
      </c>
      <c r="E7" s="78">
        <v>590.0652075290743</v>
      </c>
      <c r="F7" s="96">
        <v>4501.852581438291</v>
      </c>
      <c r="G7" s="96">
        <v>3029.557227687681</v>
      </c>
      <c r="H7" s="96">
        <v>769.2056879682302</v>
      </c>
      <c r="I7" s="96">
        <v>3374.2171502493716</v>
      </c>
      <c r="J7" s="96">
        <v>860.9518371349403</v>
      </c>
      <c r="K7" s="96">
        <v>1650.2228643434337</v>
      </c>
      <c r="L7" s="53">
        <v>25531.697137533265</v>
      </c>
    </row>
    <row r="8" spans="1:12" ht="12.75">
      <c r="A8" s="92" t="s">
        <v>68</v>
      </c>
      <c r="B8" s="78">
        <v>330642.89961243956</v>
      </c>
      <c r="C8" s="78">
        <v>46330.293271330534</v>
      </c>
      <c r="D8" s="78">
        <v>45110.06787023386</v>
      </c>
      <c r="E8" s="78" t="s">
        <v>4</v>
      </c>
      <c r="F8" s="96">
        <v>88508.62474959934</v>
      </c>
      <c r="G8" s="96">
        <v>5432.990752759409</v>
      </c>
      <c r="H8" s="96">
        <v>5452.652989715106</v>
      </c>
      <c r="I8" s="96">
        <v>510193.5521804079</v>
      </c>
      <c r="J8" s="96" t="s">
        <v>4</v>
      </c>
      <c r="K8" s="96">
        <v>54070.31901725681</v>
      </c>
      <c r="L8" s="53">
        <v>1107227.8909548607</v>
      </c>
    </row>
    <row r="9" spans="1:12" ht="12.75">
      <c r="A9" s="92" t="s">
        <v>69</v>
      </c>
      <c r="B9" s="78">
        <v>4021.835836138304</v>
      </c>
      <c r="C9" s="78">
        <v>847.8851959811517</v>
      </c>
      <c r="D9" s="78">
        <v>1069.556178132369</v>
      </c>
      <c r="E9" s="78">
        <v>1323.588422953362</v>
      </c>
      <c r="F9" s="96">
        <v>4598.709745212111</v>
      </c>
      <c r="G9" s="96">
        <v>67.48824655804468</v>
      </c>
      <c r="H9" s="96">
        <v>262.53478544782496</v>
      </c>
      <c r="I9" s="96">
        <v>3818.6241521574834</v>
      </c>
      <c r="J9" s="96">
        <v>349.56134811100407</v>
      </c>
      <c r="K9" s="96">
        <v>85906.16593411507</v>
      </c>
      <c r="L9" s="53">
        <v>102265.94984480673</v>
      </c>
    </row>
    <row r="10" spans="1:12" ht="12.75">
      <c r="A10" s="92" t="s">
        <v>70</v>
      </c>
      <c r="B10" s="78">
        <v>41565.94581785973</v>
      </c>
      <c r="C10" s="78">
        <v>339.55324561981826</v>
      </c>
      <c r="D10" s="78">
        <v>0</v>
      </c>
      <c r="E10" s="78">
        <v>465.9715739653375</v>
      </c>
      <c r="F10" s="96" t="s">
        <v>4</v>
      </c>
      <c r="G10" s="96" t="s">
        <v>4</v>
      </c>
      <c r="H10" s="96">
        <v>108.42544301177196</v>
      </c>
      <c r="I10" s="96">
        <v>247.5143511029308</v>
      </c>
      <c r="J10" s="96" t="s">
        <v>4</v>
      </c>
      <c r="K10" s="96" t="s">
        <v>4</v>
      </c>
      <c r="L10" s="53">
        <v>43115.934030035394</v>
      </c>
    </row>
    <row r="11" spans="1:12" ht="12.75">
      <c r="A11" s="92" t="s">
        <v>71</v>
      </c>
      <c r="B11" s="78">
        <v>627.8909236420915</v>
      </c>
      <c r="C11" s="78">
        <v>0</v>
      </c>
      <c r="D11" s="78" t="s">
        <v>4</v>
      </c>
      <c r="E11" s="78" t="s">
        <v>4</v>
      </c>
      <c r="F11" s="96" t="s">
        <v>4</v>
      </c>
      <c r="G11" s="96">
        <v>14.760673605165207</v>
      </c>
      <c r="H11" s="96">
        <v>79.22672334302305</v>
      </c>
      <c r="I11" s="96">
        <v>744.0249805240569</v>
      </c>
      <c r="J11" s="96">
        <v>0</v>
      </c>
      <c r="K11" s="96">
        <v>1552.7870407290973</v>
      </c>
      <c r="L11" s="53">
        <v>5471.272570878814</v>
      </c>
    </row>
    <row r="12" spans="1:12" ht="12.75">
      <c r="A12" s="92" t="s">
        <v>72</v>
      </c>
      <c r="B12" s="78">
        <v>655.2525630884085</v>
      </c>
      <c r="C12" s="78">
        <v>0</v>
      </c>
      <c r="D12" s="78" t="s">
        <v>4</v>
      </c>
      <c r="E12" s="78">
        <v>0</v>
      </c>
      <c r="F12" s="96">
        <v>89.7669892224097</v>
      </c>
      <c r="G12" s="96" t="s">
        <v>4</v>
      </c>
      <c r="H12" s="96">
        <v>31.75032840895899</v>
      </c>
      <c r="I12" s="96">
        <v>2785.480752601194</v>
      </c>
      <c r="J12" s="96">
        <v>0</v>
      </c>
      <c r="K12" s="96" t="s">
        <v>4</v>
      </c>
      <c r="L12" s="53">
        <v>3848.2602011892145</v>
      </c>
    </row>
    <row r="13" spans="1:12" ht="12.75">
      <c r="A13" s="100" t="s">
        <v>28</v>
      </c>
      <c r="B13" s="55">
        <v>439790.3522827496</v>
      </c>
      <c r="C13" s="55">
        <v>48523.39555594643</v>
      </c>
      <c r="D13" s="55">
        <v>181486.84495412474</v>
      </c>
      <c r="E13" s="55" t="s">
        <v>4</v>
      </c>
      <c r="F13" s="55">
        <v>259941.84180127928</v>
      </c>
      <c r="G13" s="55">
        <v>658915.1215269953</v>
      </c>
      <c r="H13" s="55">
        <v>10825.5523221404</v>
      </c>
      <c r="I13" s="55">
        <v>1168982.8420185396</v>
      </c>
      <c r="J13" s="55" t="s">
        <v>4</v>
      </c>
      <c r="K13" s="55">
        <v>162968.45103911374</v>
      </c>
      <c r="L13" s="55">
        <v>2959865.338036933</v>
      </c>
    </row>
    <row r="14" spans="1:12" ht="12.7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2" ht="12.75">
      <c r="A15" s="61" t="s">
        <v>39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</row>
    <row r="16" spans="1:12" ht="12.75">
      <c r="A16" s="61" t="s">
        <v>40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pans="1:12" ht="12.75">
      <c r="A17" s="61" t="s">
        <v>55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</row>
  </sheetData>
  <sheetProtection/>
  <mergeCells count="2">
    <mergeCell ref="B5:L5"/>
    <mergeCell ref="B3:L3"/>
  </mergeCells>
  <hyperlinks>
    <hyperlink ref="G1" location="Sommaire!A1" display="Retour sommaire"/>
  </hyperlinks>
  <printOptions/>
  <pageMargins left="0" right="0.15748031496062992" top="0.03937007874015748" bottom="0" header="0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 Ameline</dc:creator>
  <cp:keywords/>
  <dc:description/>
  <cp:lastModifiedBy>Sylvie Ameline</cp:lastModifiedBy>
  <cp:lastPrinted>2017-03-22T09:10:40Z</cp:lastPrinted>
  <dcterms:created xsi:type="dcterms:W3CDTF">2014-09-11T12:01:57Z</dcterms:created>
  <dcterms:modified xsi:type="dcterms:W3CDTF">2017-04-04T09:19:06Z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