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35" yWindow="3885" windowWidth="19320" windowHeight="9135" tabRatio="923" activeTab="0"/>
  </bookViews>
  <sheets>
    <sheet name="Sommaire" sheetId="1" r:id="rId1"/>
    <sheet name="Q1.1" sheetId="2" r:id="rId2"/>
    <sheet name="Q1.2" sheetId="3" r:id="rId3"/>
    <sheet name="Q2.1" sheetId="4" r:id="rId4"/>
    <sheet name="Q2.2" sheetId="5" r:id="rId5"/>
    <sheet name="Q2.3" sheetId="6" r:id="rId6"/>
    <sheet name="Q2.4" sheetId="7" r:id="rId7"/>
    <sheet name="Q3.1" sheetId="8" r:id="rId8"/>
    <sheet name="Q3.2" sheetId="9" r:id="rId9"/>
    <sheet name="Q5.1" sheetId="10" r:id="rId10"/>
    <sheet name="Q5.2" sheetId="11" r:id="rId11"/>
    <sheet name="Q5.3" sheetId="12" r:id="rId12"/>
    <sheet name="Q6.1" sheetId="13" r:id="rId13"/>
    <sheet name="Q6.3" sheetId="14" r:id="rId14"/>
    <sheet name="Q7.1" sheetId="15" r:id="rId15"/>
    <sheet name="Q8.1" sheetId="16" r:id="rId16"/>
    <sheet name="Q8.2" sheetId="17" r:id="rId17"/>
    <sheet name="Q9.1" sheetId="18" r:id="rId18"/>
    <sheet name="Q9.2" sheetId="19" r:id="rId19"/>
    <sheet name="Q10" sheetId="20" r:id="rId20"/>
    <sheet name="Q11.1" sheetId="21" r:id="rId21"/>
    <sheet name="Q11.2" sheetId="22" r:id="rId22"/>
    <sheet name="Q11.3" sheetId="23" r:id="rId23"/>
  </sheets>
  <definedNames>
    <definedName name="cis6">#REF!</definedName>
  </definedNames>
  <calcPr fullCalcOnLoad="1"/>
</workbook>
</file>

<file path=xl/sharedStrings.xml><?xml version="1.0" encoding="utf-8"?>
<sst xmlns="http://schemas.openxmlformats.org/spreadsheetml/2006/main" count="644" uniqueCount="279">
  <si>
    <t>Entreprises marchandes des IAA de 10 salariés et plus innovantes Entre 2006 et 2008 en produits, en procédés, en organisation ou en marketing</t>
  </si>
  <si>
    <t>Industrie des viandes</t>
  </si>
  <si>
    <t>Industrie laitière</t>
  </si>
  <si>
    <t>Industrie des boissons</t>
  </si>
  <si>
    <t>Autres IAA</t>
  </si>
  <si>
    <t>Secteur d'activité</t>
  </si>
  <si>
    <t>Autres industries</t>
  </si>
  <si>
    <t>Retour au sommaire</t>
  </si>
  <si>
    <t>Champ : entreprises marchandes des IAA de 10 salariés et plus innovantes entre 2006 et 2008 en produits, en procédés, en organisation ou en marketing</t>
  </si>
  <si>
    <t>mises en places avant janvier 2006</t>
  </si>
  <si>
    <t>mises en place après janvier 2006</t>
  </si>
  <si>
    <t>introduction de produits sur de nouveaux marchés</t>
  </si>
  <si>
    <t>demande des clients</t>
  </si>
  <si>
    <t xml:space="preserve">aides, subventions, incitations </t>
  </si>
  <si>
    <t>code de bonne pratique</t>
  </si>
  <si>
    <t>réduction des coûts</t>
  </si>
  <si>
    <t>tableau 11.2.</t>
  </si>
  <si>
    <t>Types de bénéfices environnementaux dégagés au cours du processus de production</t>
  </si>
  <si>
    <t>réduction de l'utilisation de matières</t>
  </si>
  <si>
    <t>remplacement de matières polluantes ou de produits dangeureux</t>
  </si>
  <si>
    <t>réduction de la pollution des sols</t>
  </si>
  <si>
    <t>réduction de la consommation d'énergie</t>
  </si>
  <si>
    <t>réduction des émissions de CO2</t>
  </si>
  <si>
    <t>recyclage des déchets, de l'eau ou de matières premières</t>
  </si>
  <si>
    <t>tableau 11.1.2</t>
  </si>
  <si>
    <t>Types d'innovation environnementales</t>
  </si>
  <si>
    <t>bénéfices liés à la production de biens ou services</t>
  </si>
  <si>
    <t>bénéfices liés l'utilisation</t>
  </si>
  <si>
    <t>ensemble des innovations environnementale</t>
  </si>
  <si>
    <t>Entreprise, groupe ou réseau d'enseigne</t>
  </si>
  <si>
    <t>Avances sur commandes</t>
  </si>
  <si>
    <t>Etablissement financier</t>
  </si>
  <si>
    <t>Marché financier</t>
  </si>
  <si>
    <t>Aide publique</t>
  </si>
  <si>
    <t>même 
région</t>
  </si>
  <si>
    <t>France</t>
  </si>
  <si>
    <t>Reste de 
l'Europe</t>
  </si>
  <si>
    <t>Etats-Unis</t>
  </si>
  <si>
    <t>Asie</t>
  </si>
  <si>
    <t>autres pays</t>
  </si>
  <si>
    <t>tableau 10.3</t>
  </si>
  <si>
    <t>niveau de prise de décision : innovation d'organisation</t>
  </si>
  <si>
    <t>tableau 10.4</t>
  </si>
  <si>
    <t>niveau de prise de décision : innovation marketing</t>
  </si>
  <si>
    <t>tableau 11.2.3</t>
  </si>
  <si>
    <t>Types de bénéfices environnementaux dégagés au cours de l'utilisation par le consommateur</t>
  </si>
  <si>
    <t>réduction de la pollution des sols, de l'eau ou de l'air</t>
  </si>
  <si>
    <t>recyclage du produit amélioré après usage</t>
  </si>
  <si>
    <t>T.10.1.4</t>
  </si>
  <si>
    <t>T.10.1.3</t>
  </si>
  <si>
    <t>T.10.1.2</t>
  </si>
  <si>
    <t>T.10.1.1</t>
  </si>
  <si>
    <t>T.2.4</t>
  </si>
  <si>
    <t>Innovations d'organisation</t>
  </si>
  <si>
    <t>Entreprises marchandes des IAA de 10 salariés et plus, innovantes entre 2006 et 2008 en organisation</t>
  </si>
  <si>
    <t>T.8.2</t>
  </si>
  <si>
    <t>Détail des objectifs des innovations introduites par l'entreprise</t>
  </si>
  <si>
    <t>T.5.2.1</t>
  </si>
  <si>
    <t>T.5.2.2</t>
  </si>
  <si>
    <t>T.5.3</t>
  </si>
  <si>
    <t>T.9.2</t>
  </si>
  <si>
    <t>T.11.1.1</t>
  </si>
  <si>
    <t>T.11.1.2</t>
  </si>
  <si>
    <t>T.11.2</t>
  </si>
  <si>
    <t>T.11.3</t>
  </si>
  <si>
    <t>T.11.1.3</t>
  </si>
  <si>
    <t>11.1b</t>
  </si>
  <si>
    <t>11.1a</t>
  </si>
  <si>
    <t>11.2</t>
  </si>
  <si>
    <t>11.3</t>
  </si>
  <si>
    <t>Champ: entreprises marchandes des IAA de 10 salariés et plus, innovantes entre 2006 et 2008 en produits, procédés ou avec des activités en cours ou abandonnées</t>
  </si>
  <si>
    <t xml:space="preserve">Soutien public aux activités d'innovation, par origine du financement </t>
  </si>
  <si>
    <t>tableau 5.3.1</t>
  </si>
  <si>
    <t>En % des dépenses d'innovation 2008</t>
  </si>
  <si>
    <t>tableau 5.2.1</t>
  </si>
  <si>
    <t>tableau 5.2.2</t>
  </si>
  <si>
    <t>Financement des dépenses d'innovation</t>
  </si>
  <si>
    <t>Remplacer les produits ou procédés dépassés</t>
  </si>
  <si>
    <t>Améliorer les aspects liés à la santé ou à la sécurité</t>
  </si>
  <si>
    <t>Réduire le coût du travail par unité produite</t>
  </si>
  <si>
    <t>Accroître les parts de marché</t>
  </si>
  <si>
    <t>tableau 8.2</t>
  </si>
  <si>
    <t>Détail des objectifs liés aux innovations d'organisation</t>
  </si>
  <si>
    <t>Champ : entreprises marchandes des IAA de 10 salariés et plus, innovantes entre 2006 et 2008 en organisation</t>
  </si>
  <si>
    <t xml:space="preserve"> Innovations d'organisation</t>
  </si>
  <si>
    <t>organisation du travail</t>
  </si>
  <si>
    <t>mode de fonctionnement</t>
  </si>
  <si>
    <t>organisation des relations externes</t>
  </si>
  <si>
    <t>Réduction du délai de réponse aux clients</t>
  </si>
  <si>
    <t>Amélioration de la capacité à développer des nouveaux produits ou procédés</t>
  </si>
  <si>
    <t>Amélioration de la qualité des biens et services</t>
  </si>
  <si>
    <t>Réduction des coûts unitaires de production</t>
  </si>
  <si>
    <t>Amélioration de la communication ou du partage de l'information</t>
  </si>
  <si>
    <t xml:space="preserve"> Innovations de marketing</t>
  </si>
  <si>
    <t>modification du design ou de l'emballage</t>
  </si>
  <si>
    <t>techniques de promotion des produits</t>
  </si>
  <si>
    <t>méthode de vente ou de distribution</t>
  </si>
  <si>
    <t>stratégies de tarification</t>
  </si>
  <si>
    <t>Détail des objectifs liés aux innovations de marketing</t>
  </si>
  <si>
    <t>Champ : entreprises marchandes des IAA de 10 salariés et plus innovantes entre 2006 et 2008 en marketing</t>
  </si>
  <si>
    <t>introduction de produits sur de nouveaux segments</t>
  </si>
  <si>
    <t>réduction des coûts de commercialisation</t>
  </si>
  <si>
    <t>augmentation ou maintien des parts de marché</t>
  </si>
  <si>
    <t>amélioration de la visibilité</t>
  </si>
  <si>
    <t>amélioration de la capacité à répondre aux attentes des clients</t>
  </si>
  <si>
    <t>tableau 10.2</t>
  </si>
  <si>
    <t>tableau 9.2</t>
  </si>
  <si>
    <t>tableau 11.1.1</t>
  </si>
  <si>
    <t>Procédures pour mesurer et réduire l'impact de l'entreprise sur l'environnement</t>
  </si>
  <si>
    <t>s : donnée couverte par le secret statistique</t>
  </si>
  <si>
    <t>tableau 1.1.2</t>
  </si>
  <si>
    <t>tableau 1.1.1</t>
  </si>
  <si>
    <t>tableau 10.1</t>
  </si>
  <si>
    <t>tableau 9.1</t>
  </si>
  <si>
    <t>tableau 8.1</t>
  </si>
  <si>
    <t>tableau 7</t>
  </si>
  <si>
    <t>tableau 6.3.2</t>
  </si>
  <si>
    <t>tableau 6.3.1</t>
  </si>
  <si>
    <t>tableau 6.1</t>
  </si>
  <si>
    <t>tableau 5.1.2</t>
  </si>
  <si>
    <t>tableau 5.1.1</t>
  </si>
  <si>
    <t>tableau 3.2</t>
  </si>
  <si>
    <t>tableau 3.1</t>
  </si>
  <si>
    <t>tableau 2.3</t>
  </si>
  <si>
    <t>tableau 2.2</t>
  </si>
  <si>
    <t>tableau 2.1</t>
  </si>
  <si>
    <t>tableau 1.2.2</t>
  </si>
  <si>
    <t>tableau 1.2.1</t>
  </si>
  <si>
    <t>Recherche et développement interne</t>
  </si>
  <si>
    <t>Recherche et développement externe</t>
  </si>
  <si>
    <t>Consultant, organismes privés de recherche et développement</t>
  </si>
  <si>
    <t>Champ : Entreprises marchandes des IAA de 10 salariés et plus</t>
  </si>
  <si>
    <t>Champ : entreprises marchandes des IAA de 10 salariés et plus, innovantes entre 2006 et 2008 en produits, procédés ou avec des activités en cours ou abandonnées</t>
  </si>
  <si>
    <t>Entreprises marchandes des IAA de 10 salariés et plus</t>
  </si>
  <si>
    <t xml:space="preserve">Entreprises marchandes des IAA de 10 salariés </t>
  </si>
  <si>
    <t>Champ : Ensemble des entreprises marchandes des IAA de 10 salariés et plus</t>
  </si>
  <si>
    <t>entreprises marchandes des IAA de 10 salariés et plus, innovantes entre 2006 et 2008 en produits, procédés ou avec des activités en cours ou abandonnées</t>
  </si>
  <si>
    <t>Source : Enquête Statistique publique, Insee - CIS2008, traitements Agreste</t>
  </si>
  <si>
    <t>Entreprises marchandes des IAA de 10 salariés et plus, innovantes en produits entre 2006 et 2008</t>
  </si>
  <si>
    <t>Entreprises marchandes des IAA de 10 salariés et plus, innovantes en procédés entre 2006 et 2008</t>
  </si>
  <si>
    <t>Entreprises marchandes des IAA de 10 salariés et plus, innovantes en produits ou procédés entre 2006 et 2008</t>
  </si>
  <si>
    <t>Champ : Entreprises marchandes des IAA de 10 salariés et plus, innovantes en procédés entre 2006 et 2008</t>
  </si>
  <si>
    <t>Champ : Entreprises marchandes des IAA de 10 salariés et plus, innovantes en produits entre 2006 et 2008</t>
  </si>
  <si>
    <t xml:space="preserve">Part du chiffre d'affaires de 2008 dégagé par les produits innovants et ceux changés de manière marginale </t>
  </si>
  <si>
    <t>tableau 2.4.</t>
  </si>
  <si>
    <t>Principales dépenses liées aux activités d'innovation en 2008</t>
  </si>
  <si>
    <t>Des autorités
locales ou régionales</t>
  </si>
  <si>
    <t>Des organismes 
nationaux</t>
  </si>
  <si>
    <t>De l'Union 
Européenne</t>
  </si>
  <si>
    <t>Ensemble hors
crédit impôt</t>
  </si>
  <si>
    <t>Crédits d'impôts</t>
  </si>
  <si>
    <t xml:space="preserve"> Appartenance à un groupe ou à un réseau d'enseignes </t>
  </si>
  <si>
    <t xml:space="preserve"> Localisation géographique des marchés des entreprises </t>
  </si>
  <si>
    <t xml:space="preserve">Marché
local/régional </t>
  </si>
  <si>
    <t xml:space="preserve">Marché 
national </t>
  </si>
  <si>
    <t>Autres pays UE, 
pays de l'AELE, pays candidats à l'UE</t>
  </si>
  <si>
    <t>Autres pays</t>
  </si>
  <si>
    <t>Entreprise innovantes en produits (biens ou services)</t>
  </si>
  <si>
    <t xml:space="preserve"> innovantes en produits</t>
  </si>
  <si>
    <t xml:space="preserve"> Acteurs ayant développé les innovations de produits </t>
  </si>
  <si>
    <t>Principalement l'entreprise,son groupe ou son réseau d'enseignes</t>
  </si>
  <si>
    <t>L'entreprise avec
 d'autres partenaires</t>
  </si>
  <si>
    <t>Principalement d'autres 
entreprises ou organismes</t>
  </si>
  <si>
    <t>biens nouveaux</t>
  </si>
  <si>
    <t>services nouveaux</t>
  </si>
  <si>
    <t>Liste des tableaux</t>
  </si>
  <si>
    <t>tableau</t>
  </si>
  <si>
    <t>Titre du tableau</t>
  </si>
  <si>
    <t>Champ</t>
  </si>
  <si>
    <t>Question</t>
  </si>
  <si>
    <t>T1.1.1</t>
  </si>
  <si>
    <t xml:space="preserve">Appartenance à un groupe </t>
  </si>
  <si>
    <t>1.1</t>
  </si>
  <si>
    <t>T1.1.2</t>
  </si>
  <si>
    <t>entreprises innovantes en produits, procédés ou avec des activités en cours ou abandonnées</t>
  </si>
  <si>
    <t>T1.2.1</t>
  </si>
  <si>
    <t>Localisation géographique des marchés des entreprises</t>
  </si>
  <si>
    <t>1.2</t>
  </si>
  <si>
    <t>T1.2.2</t>
  </si>
  <si>
    <t>T.2.1</t>
  </si>
  <si>
    <t>Entreprise innovantes en produits, biens ou services</t>
  </si>
  <si>
    <t>2.1</t>
  </si>
  <si>
    <t>T.2.2</t>
  </si>
  <si>
    <t>Acteurs ayant développé les innovations de produits</t>
  </si>
  <si>
    <t>2.2</t>
  </si>
  <si>
    <t>T.2.3</t>
  </si>
  <si>
    <t>Innovations de produits nouvelles pour le marché ou l'entreprise uniquement</t>
  </si>
  <si>
    <t>2.3</t>
  </si>
  <si>
    <t>Part du chiffre d'affaires de 2006 dégagé par les produits innovants et ceux changés de manière marginale</t>
  </si>
  <si>
    <t>2.4</t>
  </si>
  <si>
    <t>T.3.1</t>
  </si>
  <si>
    <t>Nature des innovations de procédés</t>
  </si>
  <si>
    <t>3.1</t>
  </si>
  <si>
    <t>T.3.2</t>
  </si>
  <si>
    <t>Acteurs ayant développé les innovations de procédés (Question 3.2)</t>
  </si>
  <si>
    <t>3.2</t>
  </si>
  <si>
    <t>T.5.1.1</t>
  </si>
  <si>
    <t>Principales activités d'innovation</t>
  </si>
  <si>
    <t>5.1</t>
  </si>
  <si>
    <t>T.5.1.2</t>
  </si>
  <si>
    <t>5.2</t>
  </si>
  <si>
    <t>5.5</t>
  </si>
  <si>
    <t>T.6.1</t>
  </si>
  <si>
    <t>Principales sources d’informations (niveau agrégé)</t>
  </si>
  <si>
    <t>6.1</t>
  </si>
  <si>
    <t>T.6.3.1</t>
  </si>
  <si>
    <t>Partenariats dans les activités d'innovation</t>
  </si>
  <si>
    <t>6.3</t>
  </si>
  <si>
    <t>T.6.3.2</t>
  </si>
  <si>
    <t>Localisation géographique des partenaires</t>
  </si>
  <si>
    <t>6 .3</t>
  </si>
  <si>
    <t>T .7</t>
  </si>
  <si>
    <t>T.8.1</t>
  </si>
  <si>
    <t>8.1</t>
  </si>
  <si>
    <t>8.2</t>
  </si>
  <si>
    <t>T.9.1</t>
  </si>
  <si>
    <t>9.1</t>
  </si>
  <si>
    <t>Niveau de prise de décision pour innovation produits</t>
  </si>
  <si>
    <t>Niveau de prise de décision pour innovation procédés</t>
  </si>
  <si>
    <t>Niveau de prise de décision pour innovation organisation</t>
  </si>
  <si>
    <t>Niveau de prise de décision pour innovation marketing</t>
  </si>
  <si>
    <t xml:space="preserve">notations : </t>
  </si>
  <si>
    <t>niveau de prise de décision : innovation produits, biens ou services</t>
  </si>
  <si>
    <t>entreprise</t>
  </si>
  <si>
    <t>établissement</t>
  </si>
  <si>
    <t>niveau de prise de décision : innovation procédés</t>
  </si>
  <si>
    <t>Ensemble des entreprises ayant coopéré
avec d'autres entreprises ou organismes</t>
  </si>
  <si>
    <t>Elargir ou 
renouveler la gamme</t>
  </si>
  <si>
    <t>Conquérir de
 nouveaux marchés</t>
  </si>
  <si>
    <t xml:space="preserve">Améliorer 
la qualité </t>
  </si>
  <si>
    <t xml:space="preserve">Accroître
 la flexibilité </t>
  </si>
  <si>
    <t>Augmenter 
la capacité de production</t>
  </si>
  <si>
    <t>Ensemble</t>
  </si>
  <si>
    <t>niveau de prise de décision</t>
  </si>
  <si>
    <t>groupe</t>
  </si>
  <si>
    <t>Principales sources d'information</t>
  </si>
  <si>
    <t>Sources 
propres</t>
  </si>
  <si>
    <t xml:space="preserve"> Sources
 du marché</t>
  </si>
  <si>
    <t xml:space="preserve"> Sources 
institutionnelles</t>
  </si>
  <si>
    <t>Autres 
sources</t>
  </si>
  <si>
    <t xml:space="preserve">Partenariats dans les activités d'innovation </t>
  </si>
  <si>
    <t>Fournisseurs</t>
  </si>
  <si>
    <t>Clients</t>
  </si>
  <si>
    <t>Autres entreprises</t>
  </si>
  <si>
    <t>Universités ou établissements 
d'enseignementsupérieur</t>
  </si>
  <si>
    <t>organismes publics</t>
  </si>
  <si>
    <t xml:space="preserve">Entreprises du groupe </t>
  </si>
  <si>
    <t xml:space="preserve">localisation géographique des partenaires </t>
  </si>
  <si>
    <t>Innovations de produits nouvelles pour le marché ou pour l'entreprise uniquement</t>
  </si>
  <si>
    <t>pour le marché</t>
  </si>
  <si>
    <t>pour l'entreprise</t>
  </si>
  <si>
    <t>produits inchangés</t>
  </si>
  <si>
    <t xml:space="preserve">Produits innovants </t>
  </si>
  <si>
    <t>dont nouveaux</t>
  </si>
  <si>
    <t>ou de manière marginale</t>
  </si>
  <si>
    <t>pour votrre marché</t>
  </si>
  <si>
    <t>pour l'entreprise seulement</t>
  </si>
  <si>
    <t xml:space="preserve">En % du CA 2006 </t>
  </si>
  <si>
    <t>innovantes
en procédés</t>
  </si>
  <si>
    <t>Procédés de fabrication 
ou de production</t>
  </si>
  <si>
    <t>Méthodes de logistique, 
fourniture ou distribution</t>
  </si>
  <si>
    <t>Activités de soutien 
ou de support</t>
  </si>
  <si>
    <t xml:space="preserve">Principalement l'entreprise
ou son groupe  </t>
  </si>
  <si>
    <t xml:space="preserve">L'entreprise conjointement 
avec d'autres entreprises ou
organismes </t>
  </si>
  <si>
    <t xml:space="preserve">d'autres entreprises ou
organismes </t>
  </si>
  <si>
    <t xml:space="preserve">Acteurs ayant développé les innovations de procédés </t>
  </si>
  <si>
    <t xml:space="preserve">Nature des innovations de procédés </t>
  </si>
  <si>
    <t xml:space="preserve">Principales activités d'innovation </t>
  </si>
  <si>
    <t>Acquisition de machines,
équipement ou logiciels</t>
  </si>
  <si>
    <t>Acquisition 
autres connaissances externes</t>
  </si>
  <si>
    <t>formation</t>
  </si>
  <si>
    <t xml:space="preserve">Mise sur lemarché
de produits innovants </t>
  </si>
  <si>
    <t>Autres activités
d'innovation</t>
  </si>
  <si>
    <t>Acquisition de 
machines</t>
  </si>
  <si>
    <t>Acquisition d'autres 
connaissances externes</t>
  </si>
  <si>
    <t>Principales dépenses liées aux activités d'innovation en 2006</t>
  </si>
  <si>
    <t>Total</t>
  </si>
  <si>
    <t>Ent. appartenant</t>
  </si>
  <si>
    <t>à un groupe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</si>
</sst>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%"/>
    <numFmt numFmtId="173" formatCode="0.0"/>
    <numFmt numFmtId="174" formatCode="0.000"/>
    <numFmt numFmtId="175" formatCode="0.0000"/>
    <numFmt numFmtId="176" formatCode="0.000000"/>
    <numFmt numFmtId="177" formatCode="0.00000"/>
    <numFmt numFmtId="178" formatCode="0.0000000"/>
    <numFmt numFmtId="179" formatCode="_-* #,##0.0\ _€_-;\-* #,##0.0\ _€_-;_-* &quot;-&quot;??\ _€_-;_-@_-"/>
    <numFmt numFmtId="180" formatCode="_-* #,##0\ _€_-;\-* #,##0\ _€_-;_-* &quot;-&quot;??\ _€_-;_-@_-"/>
    <numFmt numFmtId="181" formatCode="0&quot; %&quot;"/>
    <numFmt numFmtId="182" formatCode="0.0&quot; %&quot;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MS Sans Serif"/>
      <family val="2"/>
    </font>
    <font>
      <b/>
      <sz val="12"/>
      <name val="Arial"/>
      <family val="2"/>
    </font>
    <font>
      <sz val="9"/>
      <color indexed="12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9" fontId="6" fillId="0" borderId="0" xfId="0" applyNumberFormat="1" applyFont="1" applyBorder="1" applyAlignment="1">
      <alignment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4" fillId="0" borderId="15" xfId="15" applyBorder="1" applyAlignment="1">
      <alignment horizontal="center" vertical="center" wrapText="1"/>
    </xf>
    <xf numFmtId="0" fontId="4" fillId="0" borderId="16" xfId="15" applyBorder="1" applyAlignment="1">
      <alignment horizontal="center" vertical="center" wrapText="1"/>
    </xf>
    <xf numFmtId="0" fontId="4" fillId="0" borderId="17" xfId="15" applyBorder="1" applyAlignment="1">
      <alignment horizontal="center" vertical="center" wrapText="1"/>
    </xf>
    <xf numFmtId="0" fontId="4" fillId="0" borderId="18" xfId="15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9" xfId="15" applyBorder="1" applyAlignment="1">
      <alignment horizontal="center" vertical="center" wrapText="1"/>
    </xf>
    <xf numFmtId="0" fontId="4" fillId="0" borderId="20" xfId="15" applyBorder="1" applyAlignment="1">
      <alignment horizontal="center" vertical="center" wrapText="1"/>
    </xf>
    <xf numFmtId="0" fontId="4" fillId="0" borderId="21" xfId="15" applyBorder="1" applyAlignment="1">
      <alignment horizontal="center" vertical="center" wrapText="1"/>
    </xf>
    <xf numFmtId="0" fontId="4" fillId="0" borderId="22" xfId="15" applyBorder="1" applyAlignment="1">
      <alignment horizontal="center" vertical="center" wrapText="1"/>
    </xf>
    <xf numFmtId="0" fontId="4" fillId="0" borderId="23" xfId="15" applyBorder="1" applyAlignment="1">
      <alignment horizontal="center" vertical="center" wrapText="1"/>
    </xf>
    <xf numFmtId="0" fontId="4" fillId="0" borderId="24" xfId="15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4" xfId="15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4" fillId="0" borderId="14" xfId="15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3" fillId="0" borderId="0" xfId="0" applyFont="1" applyAlignment="1">
      <alignment/>
    </xf>
    <xf numFmtId="0" fontId="14" fillId="0" borderId="0" xfId="0" applyFont="1" applyAlignment="1">
      <alignment vertical="center"/>
    </xf>
    <xf numFmtId="0" fontId="6" fillId="0" borderId="13" xfId="0" applyFont="1" applyBorder="1" applyAlignment="1">
      <alignment/>
    </xf>
    <xf numFmtId="0" fontId="6" fillId="0" borderId="26" xfId="0" applyFont="1" applyBorder="1" applyAlignment="1">
      <alignment/>
    </xf>
    <xf numFmtId="181" fontId="6" fillId="0" borderId="13" xfId="0" applyNumberFormat="1" applyFont="1" applyBorder="1" applyAlignment="1">
      <alignment horizontal="center"/>
    </xf>
    <xf numFmtId="181" fontId="6" fillId="0" borderId="27" xfId="0" applyNumberFormat="1" applyFont="1" applyBorder="1" applyAlignment="1">
      <alignment horizontal="center"/>
    </xf>
    <xf numFmtId="181" fontId="6" fillId="0" borderId="7" xfId="0" applyNumberFormat="1" applyFont="1" applyBorder="1" applyAlignment="1">
      <alignment horizontal="center"/>
    </xf>
    <xf numFmtId="181" fontId="6" fillId="0" borderId="0" xfId="0" applyNumberFormat="1" applyFont="1" applyBorder="1" applyAlignment="1">
      <alignment horizontal="center"/>
    </xf>
    <xf numFmtId="181" fontId="6" fillId="0" borderId="12" xfId="0" applyNumberFormat="1" applyFont="1" applyBorder="1" applyAlignment="1">
      <alignment horizontal="center"/>
    </xf>
    <xf numFmtId="181" fontId="6" fillId="0" borderId="11" xfId="0" applyNumberFormat="1" applyFont="1" applyBorder="1" applyAlignment="1">
      <alignment horizontal="center"/>
    </xf>
    <xf numFmtId="181" fontId="6" fillId="0" borderId="3" xfId="0" applyNumberFormat="1" applyFont="1" applyBorder="1" applyAlignment="1">
      <alignment horizontal="center"/>
    </xf>
    <xf numFmtId="181" fontId="6" fillId="0" borderId="5" xfId="0" applyNumberFormat="1" applyFont="1" applyBorder="1" applyAlignment="1">
      <alignment horizontal="center"/>
    </xf>
    <xf numFmtId="181" fontId="6" fillId="0" borderId="28" xfId="0" applyNumberFormat="1" applyFont="1" applyBorder="1" applyAlignment="1">
      <alignment horizontal="center"/>
    </xf>
    <xf numFmtId="181" fontId="6" fillId="0" borderId="26" xfId="0" applyNumberFormat="1" applyFont="1" applyBorder="1" applyAlignment="1">
      <alignment horizontal="center"/>
    </xf>
    <xf numFmtId="181" fontId="6" fillId="0" borderId="8" xfId="0" applyNumberFormat="1" applyFont="1" applyBorder="1" applyAlignment="1">
      <alignment horizontal="center"/>
    </xf>
    <xf numFmtId="181" fontId="6" fillId="0" borderId="9" xfId="0" applyNumberFormat="1" applyFont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 horizontal="left" vertical="center" wrapText="1"/>
    </xf>
    <xf numFmtId="0" fontId="4" fillId="0" borderId="15" xfId="15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4" fillId="0" borderId="0" xfId="15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15" applyAlignment="1">
      <alignment/>
    </xf>
    <xf numFmtId="0" fontId="15" fillId="0" borderId="0" xfId="0" applyFont="1" applyAlignment="1">
      <alignment/>
    </xf>
    <xf numFmtId="0" fontId="4" fillId="0" borderId="15" xfId="15" applyBorder="1" applyAlignment="1">
      <alignment horizontal="center" vertical="center" wrapText="1"/>
    </xf>
    <xf numFmtId="0" fontId="4" fillId="0" borderId="31" xfId="15" applyBorder="1" applyAlignment="1">
      <alignment horizontal="center" vertical="center" wrapText="1"/>
    </xf>
    <xf numFmtId="0" fontId="4" fillId="0" borderId="25" xfId="15" applyBorder="1" applyAlignment="1">
      <alignment horizontal="center" vertical="center" wrapText="1"/>
    </xf>
    <xf numFmtId="0" fontId="4" fillId="0" borderId="15" xfId="15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421875" style="40" customWidth="1"/>
    <col min="2" max="2" width="43.57421875" style="41" customWidth="1"/>
    <col min="3" max="3" width="53.28125" style="41" customWidth="1"/>
    <col min="4" max="4" width="10.140625" style="40" customWidth="1"/>
  </cols>
  <sheetData>
    <row r="1" ht="15.75">
      <c r="B1" s="66" t="s">
        <v>165</v>
      </c>
    </row>
    <row r="3" spans="1:4" ht="30">
      <c r="A3" s="42" t="s">
        <v>166</v>
      </c>
      <c r="B3" s="42" t="s">
        <v>167</v>
      </c>
      <c r="C3" s="42" t="s">
        <v>168</v>
      </c>
      <c r="D3" s="42" t="s">
        <v>169</v>
      </c>
    </row>
    <row r="4" spans="1:6" ht="20.25" customHeight="1">
      <c r="A4" s="43" t="s">
        <v>170</v>
      </c>
      <c r="B4" s="43" t="s">
        <v>171</v>
      </c>
      <c r="C4" s="43" t="s">
        <v>133</v>
      </c>
      <c r="D4" s="43" t="s">
        <v>172</v>
      </c>
      <c r="F4" s="65"/>
    </row>
    <row r="5" spans="1:4" ht="25.5">
      <c r="A5" s="44" t="s">
        <v>173</v>
      </c>
      <c r="B5" s="45" t="s">
        <v>171</v>
      </c>
      <c r="C5" s="45" t="s">
        <v>174</v>
      </c>
      <c r="D5" s="46" t="s">
        <v>172</v>
      </c>
    </row>
    <row r="6" spans="1:4" s="48" customFormat="1" ht="6" customHeight="1">
      <c r="A6" s="47"/>
      <c r="B6" s="47"/>
      <c r="C6" s="47"/>
      <c r="D6" s="47"/>
    </row>
    <row r="7" spans="1:4" ht="25.5">
      <c r="A7" s="49" t="s">
        <v>175</v>
      </c>
      <c r="B7" s="50" t="s">
        <v>176</v>
      </c>
      <c r="C7" s="50" t="s">
        <v>133</v>
      </c>
      <c r="D7" s="51" t="s">
        <v>177</v>
      </c>
    </row>
    <row r="8" spans="1:4" ht="38.25">
      <c r="A8" s="52" t="s">
        <v>178</v>
      </c>
      <c r="B8" s="53" t="s">
        <v>176</v>
      </c>
      <c r="C8" s="53" t="s">
        <v>136</v>
      </c>
      <c r="D8" s="54" t="s">
        <v>177</v>
      </c>
    </row>
    <row r="9" spans="1:4" s="48" customFormat="1" ht="6" customHeight="1">
      <c r="A9" s="47"/>
      <c r="B9" s="47"/>
      <c r="C9" s="47"/>
      <c r="D9" s="47"/>
    </row>
    <row r="10" spans="1:4" ht="25.5" customHeight="1">
      <c r="A10" s="44" t="s">
        <v>179</v>
      </c>
      <c r="B10" s="45" t="s">
        <v>180</v>
      </c>
      <c r="C10" s="45" t="s">
        <v>133</v>
      </c>
      <c r="D10" s="46" t="s">
        <v>181</v>
      </c>
    </row>
    <row r="11" spans="1:4" ht="6" customHeight="1">
      <c r="A11" s="55"/>
      <c r="B11" s="55"/>
      <c r="C11" s="55"/>
      <c r="D11" s="55"/>
    </row>
    <row r="12" spans="1:4" ht="25.5">
      <c r="A12" s="56" t="s">
        <v>182</v>
      </c>
      <c r="B12" s="56" t="s">
        <v>183</v>
      </c>
      <c r="C12" s="56" t="s">
        <v>138</v>
      </c>
      <c r="D12" s="56" t="s">
        <v>184</v>
      </c>
    </row>
    <row r="13" spans="1:4" ht="6" customHeight="1">
      <c r="A13" s="57"/>
      <c r="B13" s="57"/>
      <c r="C13" s="57"/>
      <c r="D13" s="57"/>
    </row>
    <row r="14" spans="1:4" ht="25.5">
      <c r="A14" s="56" t="s">
        <v>185</v>
      </c>
      <c r="B14" s="56" t="s">
        <v>186</v>
      </c>
      <c r="C14" s="56" t="s">
        <v>133</v>
      </c>
      <c r="D14" s="56" t="s">
        <v>187</v>
      </c>
    </row>
    <row r="15" spans="1:4" ht="6" customHeight="1">
      <c r="A15" s="57"/>
      <c r="B15" s="57"/>
      <c r="C15" s="57"/>
      <c r="D15" s="57"/>
    </row>
    <row r="16" spans="1:4" ht="38.25">
      <c r="A16" s="58" t="s">
        <v>52</v>
      </c>
      <c r="B16" s="58" t="s">
        <v>188</v>
      </c>
      <c r="C16" s="56" t="s">
        <v>138</v>
      </c>
      <c r="D16" s="56" t="s">
        <v>189</v>
      </c>
    </row>
    <row r="17" spans="1:4" ht="6" customHeight="1">
      <c r="A17" s="57"/>
      <c r="B17" s="57"/>
      <c r="C17" s="57"/>
      <c r="D17" s="57"/>
    </row>
    <row r="18" spans="1:4" ht="25.5" customHeight="1">
      <c r="A18" s="56" t="s">
        <v>190</v>
      </c>
      <c r="B18" s="56" t="s">
        <v>191</v>
      </c>
      <c r="C18" s="56" t="s">
        <v>134</v>
      </c>
      <c r="D18" s="56" t="s">
        <v>192</v>
      </c>
    </row>
    <row r="19" spans="1:4" ht="25.5">
      <c r="A19" s="56" t="s">
        <v>193</v>
      </c>
      <c r="B19" s="56" t="s">
        <v>194</v>
      </c>
      <c r="C19" s="56" t="s">
        <v>139</v>
      </c>
      <c r="D19" s="56" t="s">
        <v>195</v>
      </c>
    </row>
    <row r="20" spans="1:4" ht="6" customHeight="1">
      <c r="A20" s="57"/>
      <c r="B20" s="57"/>
      <c r="C20" s="57"/>
      <c r="D20" s="57"/>
    </row>
    <row r="21" spans="1:4" ht="25.5" customHeight="1">
      <c r="A21" s="56" t="s">
        <v>196</v>
      </c>
      <c r="B21" s="56" t="s">
        <v>197</v>
      </c>
      <c r="C21" s="56" t="s">
        <v>133</v>
      </c>
      <c r="D21" s="56" t="s">
        <v>198</v>
      </c>
    </row>
    <row r="22" spans="1:4" ht="25.5">
      <c r="A22" s="56" t="s">
        <v>199</v>
      </c>
      <c r="B22" s="56" t="s">
        <v>197</v>
      </c>
      <c r="C22" s="56" t="s">
        <v>140</v>
      </c>
      <c r="D22" s="56" t="s">
        <v>198</v>
      </c>
    </row>
    <row r="23" spans="1:4" ht="12.75">
      <c r="A23" s="102" t="s">
        <v>57</v>
      </c>
      <c r="B23" s="105" t="s">
        <v>275</v>
      </c>
      <c r="C23" s="105" t="s">
        <v>140</v>
      </c>
      <c r="D23" s="102" t="s">
        <v>200</v>
      </c>
    </row>
    <row r="24" spans="1:4" ht="9.75" customHeight="1">
      <c r="A24" s="103"/>
      <c r="B24" s="103"/>
      <c r="C24" s="103"/>
      <c r="D24" s="103"/>
    </row>
    <row r="25" spans="1:4" ht="9" customHeight="1">
      <c r="A25" s="104"/>
      <c r="B25" s="104"/>
      <c r="C25" s="104"/>
      <c r="D25" s="104"/>
    </row>
    <row r="26" spans="1:4" ht="6" customHeight="1">
      <c r="A26" s="102" t="s">
        <v>58</v>
      </c>
      <c r="B26" s="102" t="s">
        <v>76</v>
      </c>
      <c r="C26" s="105" t="s">
        <v>140</v>
      </c>
      <c r="D26" s="102" t="s">
        <v>200</v>
      </c>
    </row>
    <row r="27" spans="1:4" ht="12.75">
      <c r="A27" s="103"/>
      <c r="B27" s="103"/>
      <c r="C27" s="103"/>
      <c r="D27" s="103"/>
    </row>
    <row r="28" spans="1:4" ht="17.25" customHeight="1">
      <c r="A28" s="104"/>
      <c r="B28" s="104"/>
      <c r="C28" s="104"/>
      <c r="D28" s="104"/>
    </row>
    <row r="29" spans="1:4" ht="30" customHeight="1">
      <c r="A29" s="56" t="s">
        <v>59</v>
      </c>
      <c r="B29" s="56" t="s">
        <v>71</v>
      </c>
      <c r="C29" s="56" t="s">
        <v>140</v>
      </c>
      <c r="D29" s="56" t="s">
        <v>201</v>
      </c>
    </row>
    <row r="30" spans="1:4" ht="6" customHeight="1">
      <c r="A30" s="57"/>
      <c r="B30" s="57"/>
      <c r="C30" s="57"/>
      <c r="D30" s="57"/>
    </row>
    <row r="31" spans="1:4" ht="30" customHeight="1">
      <c r="A31" s="56" t="s">
        <v>202</v>
      </c>
      <c r="B31" s="56" t="s">
        <v>203</v>
      </c>
      <c r="C31" s="56" t="s">
        <v>140</v>
      </c>
      <c r="D31" s="56" t="s">
        <v>204</v>
      </c>
    </row>
    <row r="32" spans="1:4" ht="6" customHeight="1">
      <c r="A32" s="56"/>
      <c r="B32" s="56"/>
      <c r="C32" s="56"/>
      <c r="D32" s="56"/>
    </row>
    <row r="33" spans="1:4" ht="33" customHeight="1">
      <c r="A33" s="56" t="s">
        <v>205</v>
      </c>
      <c r="B33" s="56" t="s">
        <v>206</v>
      </c>
      <c r="C33" s="56" t="s">
        <v>140</v>
      </c>
      <c r="D33" s="56" t="s">
        <v>207</v>
      </c>
    </row>
    <row r="34" spans="1:4" ht="31.5" customHeight="1">
      <c r="A34" s="56" t="s">
        <v>208</v>
      </c>
      <c r="B34" s="56" t="s">
        <v>209</v>
      </c>
      <c r="C34" s="56" t="s">
        <v>140</v>
      </c>
      <c r="D34" s="56" t="s">
        <v>210</v>
      </c>
    </row>
    <row r="35" spans="1:4" ht="6" customHeight="1">
      <c r="A35" s="56"/>
      <c r="B35" s="56"/>
      <c r="C35" s="56"/>
      <c r="D35" s="56"/>
    </row>
    <row r="36" spans="1:4" ht="28.5" customHeight="1">
      <c r="A36" s="56" t="s">
        <v>211</v>
      </c>
      <c r="B36" s="58" t="s">
        <v>56</v>
      </c>
      <c r="C36" s="56" t="s">
        <v>140</v>
      </c>
      <c r="D36" s="56">
        <v>7</v>
      </c>
    </row>
    <row r="37" spans="1:4" ht="6" customHeight="1">
      <c r="A37" s="56"/>
      <c r="B37" s="56"/>
      <c r="C37" s="56"/>
      <c r="D37" s="56"/>
    </row>
    <row r="38" spans="1:4" ht="31.5" customHeight="1">
      <c r="A38" s="56" t="s">
        <v>212</v>
      </c>
      <c r="B38" s="58" t="s">
        <v>53</v>
      </c>
      <c r="C38" s="58" t="s">
        <v>54</v>
      </c>
      <c r="D38" s="56" t="s">
        <v>213</v>
      </c>
    </row>
    <row r="39" spans="1:4" ht="6" customHeight="1">
      <c r="A39" s="57"/>
      <c r="B39" s="57"/>
      <c r="C39" s="57"/>
      <c r="D39" s="57"/>
    </row>
    <row r="40" spans="1:4" ht="35.25" customHeight="1">
      <c r="A40" s="43" t="s">
        <v>55</v>
      </c>
      <c r="B40" s="43" t="s">
        <v>82</v>
      </c>
      <c r="C40" s="89" t="s">
        <v>54</v>
      </c>
      <c r="D40" s="43" t="s">
        <v>214</v>
      </c>
    </row>
    <row r="41" spans="1:4" ht="6" customHeight="1">
      <c r="A41" s="55"/>
      <c r="B41" s="55"/>
      <c r="C41" s="59"/>
      <c r="D41" s="55"/>
    </row>
    <row r="42" spans="1:4" ht="30.75" customHeight="1">
      <c r="A42" s="56" t="s">
        <v>215</v>
      </c>
      <c r="B42" s="56" t="s">
        <v>93</v>
      </c>
      <c r="C42" s="56" t="s">
        <v>133</v>
      </c>
      <c r="D42" s="56" t="s">
        <v>216</v>
      </c>
    </row>
    <row r="43" spans="1:4" ht="29.25" customHeight="1">
      <c r="A43" s="56" t="s">
        <v>60</v>
      </c>
      <c r="B43" s="98" t="s">
        <v>98</v>
      </c>
      <c r="C43" s="56" t="s">
        <v>133</v>
      </c>
      <c r="D43" s="56">
        <v>9.2</v>
      </c>
    </row>
    <row r="44" spans="1:4" ht="6" customHeight="1">
      <c r="A44" s="57"/>
      <c r="B44" s="57"/>
      <c r="C44" s="57"/>
      <c r="D44" s="57"/>
    </row>
    <row r="45" spans="1:4" ht="25.5">
      <c r="A45" s="56" t="s">
        <v>51</v>
      </c>
      <c r="B45" s="56" t="s">
        <v>217</v>
      </c>
      <c r="C45" s="56" t="s">
        <v>133</v>
      </c>
      <c r="D45" s="56">
        <v>10</v>
      </c>
    </row>
    <row r="46" spans="1:4" ht="25.5">
      <c r="A46" s="56" t="s">
        <v>50</v>
      </c>
      <c r="B46" s="56" t="s">
        <v>218</v>
      </c>
      <c r="C46" s="56" t="s">
        <v>133</v>
      </c>
      <c r="D46" s="56">
        <v>10</v>
      </c>
    </row>
    <row r="47" spans="1:4" ht="25.5">
      <c r="A47" s="56" t="s">
        <v>49</v>
      </c>
      <c r="B47" s="56" t="s">
        <v>219</v>
      </c>
      <c r="C47" s="56" t="s">
        <v>133</v>
      </c>
      <c r="D47" s="56">
        <v>10</v>
      </c>
    </row>
    <row r="48" spans="1:4" ht="25.5">
      <c r="A48" s="56" t="s">
        <v>48</v>
      </c>
      <c r="B48" s="56" t="s">
        <v>220</v>
      </c>
      <c r="C48" s="56" t="s">
        <v>133</v>
      </c>
      <c r="D48" s="56">
        <v>10</v>
      </c>
    </row>
    <row r="49" spans="1:4" ht="5.25" customHeight="1">
      <c r="A49" s="58"/>
      <c r="B49" s="56"/>
      <c r="C49" s="56"/>
      <c r="D49" s="56"/>
    </row>
    <row r="50" spans="1:4" ht="46.5" customHeight="1">
      <c r="A50" s="56" t="s">
        <v>61</v>
      </c>
      <c r="B50" s="56" t="s">
        <v>25</v>
      </c>
      <c r="C50" s="56" t="s">
        <v>0</v>
      </c>
      <c r="D50" s="58">
        <v>11</v>
      </c>
    </row>
    <row r="51" spans="1:4" ht="43.5" customHeight="1">
      <c r="A51" s="56" t="s">
        <v>62</v>
      </c>
      <c r="B51" s="56" t="s">
        <v>17</v>
      </c>
      <c r="C51" s="56" t="s">
        <v>0</v>
      </c>
      <c r="D51" s="58" t="s">
        <v>67</v>
      </c>
    </row>
    <row r="52" spans="1:4" ht="45.75" customHeight="1">
      <c r="A52" s="56" t="s">
        <v>65</v>
      </c>
      <c r="B52" s="56" t="s">
        <v>25</v>
      </c>
      <c r="C52" s="56" t="s">
        <v>0</v>
      </c>
      <c r="D52" s="58" t="s">
        <v>66</v>
      </c>
    </row>
    <row r="53" spans="1:4" ht="50.25" customHeight="1">
      <c r="A53" s="56" t="s">
        <v>63</v>
      </c>
      <c r="B53" s="56" t="s">
        <v>98</v>
      </c>
      <c r="C53" s="56" t="s">
        <v>0</v>
      </c>
      <c r="D53" s="58" t="s">
        <v>68</v>
      </c>
    </row>
    <row r="54" spans="1:4" ht="38.25">
      <c r="A54" s="56" t="s">
        <v>64</v>
      </c>
      <c r="B54" s="56" t="s">
        <v>108</v>
      </c>
      <c r="C54" s="56" t="s">
        <v>0</v>
      </c>
      <c r="D54" s="58" t="s">
        <v>69</v>
      </c>
    </row>
    <row r="56" ht="12.75">
      <c r="A56" s="60" t="s">
        <v>221</v>
      </c>
    </row>
    <row r="58" ht="12.75">
      <c r="A58" s="40" t="s">
        <v>109</v>
      </c>
    </row>
  </sheetData>
  <mergeCells count="8">
    <mergeCell ref="A23:A25"/>
    <mergeCell ref="B23:B25"/>
    <mergeCell ref="D23:D25"/>
    <mergeCell ref="A26:A28"/>
    <mergeCell ref="B26:B28"/>
    <mergeCell ref="D26:D28"/>
    <mergeCell ref="C23:C25"/>
    <mergeCell ref="C26:C28"/>
  </mergeCells>
  <hyperlinks>
    <hyperlink ref="A4:D5" location="Q1.1!A1" display="T1.1.1"/>
    <hyperlink ref="A10:D10" location="Q2.1!A1" display="T.2.1"/>
    <hyperlink ref="A12:D12" location="Q2.2!A1" display="T.2.2"/>
    <hyperlink ref="A14:D14" location="Q2.3!A1" display="T.2.3"/>
    <hyperlink ref="A16:D16" location="Q2.4!A1" display="T.2.4.1"/>
    <hyperlink ref="A18:D18" location="Q3.1!A1" display="T.3.1"/>
    <hyperlink ref="A19:D19" location="Q3.2!A1" display="T.3.2"/>
    <hyperlink ref="A21:D22" location="Q5.1!A1" display="T.5.1.1"/>
    <hyperlink ref="A31:D31" location="Q6.1!A1" display="T.6.1"/>
    <hyperlink ref="A33:D34" location="Q6.3!A1" display="T.6.3.1"/>
    <hyperlink ref="A36:D36" location="Q7.1!A1" display="T .7"/>
    <hyperlink ref="A38:D38" location="Q8.1!A1" display="T.8.1"/>
    <hyperlink ref="A45:D48" location="Q12.1!A1" display="T.12.1.1"/>
    <hyperlink ref="A7:D8" location="Q1.2!A1" display="T1.2.1"/>
    <hyperlink ref="A23:A25" location="Q5.2!A1" display="T.5.2.1"/>
    <hyperlink ref="A26:A28" location="Q5.2!A1" display="T.5.2.2"/>
    <hyperlink ref="A43:D43" location="Q9.1!A1" display="T.9.1"/>
    <hyperlink ref="A43" location="Q9.2!A1" display="T.9.2"/>
    <hyperlink ref="B43" location="Q9.2!A1" display="Détail des objectifs liés aux innovations de marketing"/>
    <hyperlink ref="A50" location="Q11.1!A1" display="T.11.1.1"/>
    <hyperlink ref="A51" location="Q11.1!A1" display="T.11.1.2"/>
    <hyperlink ref="A52" location="Q11.1!A1" display="T.11.1.3"/>
    <hyperlink ref="A54" location="Q11.3!A1" display="T.11.3"/>
    <hyperlink ref="B54" location="Q11.3!A1" display="Procédures pour mesurer et réduire l'impact de l'entreprise sur l'environnement"/>
    <hyperlink ref="A53" location="Q11.2!A1" display="T.11.2"/>
    <hyperlink ref="A48" location="'Q10'!A1" display="T.10.1.4"/>
    <hyperlink ref="A47" location="'Q10'!A1" display="T.10.1.3"/>
    <hyperlink ref="A46" location="'Q10'!A1" display="T.10.1.2"/>
    <hyperlink ref="A45" location="'Q10'!A1" display="T.10.1.1"/>
    <hyperlink ref="B45" location="'Q10'!A1" display="Niveau de prise de décision pour innovation produits"/>
    <hyperlink ref="B46" location="'Q10'!A1" display="Niveau de prise de décision pour innovation procédés"/>
    <hyperlink ref="B47" location="'Q10'!A1" display="Niveau de prise de décision pour innovation organisation"/>
    <hyperlink ref="B48" location="'Q10'!A1" display="Niveau de prise de décision pour innovation marketing"/>
    <hyperlink ref="B50" location="Q11.1!A1" display="Types d'innovation environnementales"/>
    <hyperlink ref="B51" location="Q11.1!A1" display="Types de bénéfices environnementaux dégagés au cours du processus de production"/>
    <hyperlink ref="B52" location="Q11.1!A1" display="Types d'innovation environnementales"/>
    <hyperlink ref="B53" location="Q11.2!A1" display="Détail des objectifs liés aux innovations de marketing"/>
    <hyperlink ref="C50" location="Q11.1!A1" display="Entreprises marchandes des IAA de 10 salariés et plus innovantes Entre 2006 et 2008 en produits, en procédés, en organisation ou en marketing"/>
    <hyperlink ref="C51" location="Q11.1!A1" display="Entreprises marchandes des IAA de 10 salariés et plus innovantes Entre 2006 et 2008 en produits, en procédés, en organisation ou en marketing"/>
    <hyperlink ref="C52" location="Q11.1!A1" display="Entreprises marchandes des IAA de 10 salariés et plus innovantes Entre 2006 et 2008 en produits, en procédés, en organisation ou en marketing"/>
    <hyperlink ref="C53" location="Q11.2!A1" display="Entreprises marchandes des IAA de 10 salariés et plus innovantes Entre 2006 et 2008 en produits, en procédés, en organisation ou en marketing"/>
    <hyperlink ref="C54" location="Q11.3!A1" display="Entreprises marchandes des IAA de 10 salariés et plus innovantes Entre 2006 et 2008 en produits, en procédés, en organisation ou en marketing"/>
    <hyperlink ref="C43" location="'Q10'!A1" display="Entreprises marchandes des IAA de 10 salariés et plus"/>
    <hyperlink ref="C45" location="'Q10'!A1" display="Entreprises marchandes des IAA de 10 salariés et plus"/>
    <hyperlink ref="C46" location="'Q10'!A1" display="Entreprises marchandes des IAA de 10 salariés et plus"/>
    <hyperlink ref="C47" location="'Q10'!A1" display="Entreprises marchandes des IAA de 10 salariés et plus"/>
    <hyperlink ref="C48" location="'Q10'!A1" display="Entreprises marchandes des IAA de 10 salariés et plus"/>
    <hyperlink ref="C42" location="Q9.2!A1" display="Entreprises marchandes des IAA de 10 salariés et plus"/>
    <hyperlink ref="B42" location="Q9.1!A1" display=" Innovations de marketing"/>
    <hyperlink ref="B40" location="Q8.2!A1" display="Détail des objectifs liés aux innovations d'organisation"/>
    <hyperlink ref="A42" location="Q9.1!A1" display="T.9.1"/>
    <hyperlink ref="A40" location="Q8.2!A1" display="T.8.2"/>
    <hyperlink ref="B26:B28" location="Q5.2!A1" display="Financement des dépenses d'innovation"/>
    <hyperlink ref="A29" location="Q5.3!A1" display="T.5.3"/>
    <hyperlink ref="B29" location="Q5.3!A1" display="Soutien public aux activités d'innovation, par origine du financement "/>
  </hyperlink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6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:L2"/>
    </sheetView>
  </sheetViews>
  <sheetFormatPr defaultColWidth="11.421875" defaultRowHeight="12.75"/>
  <cols>
    <col min="1" max="1" width="21.57421875" style="12" customWidth="1"/>
    <col min="2" max="2" width="13.140625" style="12" bestFit="1" customWidth="1"/>
    <col min="3" max="3" width="16.8515625" style="12" customWidth="1"/>
    <col min="4" max="4" width="19.28125" style="12" customWidth="1"/>
    <col min="5" max="9" width="12.28125" style="12" customWidth="1"/>
    <col min="10" max="10" width="7.00390625" style="12" customWidth="1"/>
    <col min="11" max="12" width="4.140625" style="12" customWidth="1"/>
    <col min="13" max="13" width="12.57421875" style="12" customWidth="1"/>
    <col min="14" max="14" width="6.7109375" style="12" customWidth="1"/>
    <col min="15" max="16" width="4.140625" style="12" customWidth="1"/>
    <col min="17" max="35" width="3.28125" style="12" customWidth="1"/>
    <col min="36" max="44" width="3.57421875" style="12" customWidth="1"/>
    <col min="45" max="45" width="10.421875" style="12" customWidth="1"/>
    <col min="46" max="49" width="3.57421875" style="12" customWidth="1"/>
    <col min="50" max="50" width="7.00390625" style="12" customWidth="1"/>
    <col min="51" max="93" width="3.57421875" style="12" customWidth="1"/>
    <col min="94" max="94" width="10.421875" style="12" customWidth="1"/>
    <col min="95" max="120" width="3.57421875" style="12" customWidth="1"/>
    <col min="121" max="137" width="4.421875" style="12" customWidth="1"/>
    <col min="138" max="138" width="10.421875" style="12" customWidth="1"/>
    <col min="139" max="150" width="4.421875" style="12" customWidth="1"/>
    <col min="151" max="156" width="5.28125" style="12" customWidth="1"/>
    <col min="157" max="157" width="5.00390625" style="12" customWidth="1"/>
    <col min="158" max="16384" width="11.421875" style="12" customWidth="1"/>
  </cols>
  <sheetData>
    <row r="1" spans="1:2" ht="12.75">
      <c r="A1" s="100" t="s">
        <v>7</v>
      </c>
      <c r="B1" s="101"/>
    </row>
    <row r="2" ht="12.75">
      <c r="A2" s="99"/>
    </row>
    <row r="3" ht="12">
      <c r="A3" s="9" t="s">
        <v>120</v>
      </c>
    </row>
    <row r="4" ht="12">
      <c r="A4" s="13" t="s">
        <v>267</v>
      </c>
    </row>
    <row r="5" ht="12">
      <c r="A5" s="13" t="s">
        <v>131</v>
      </c>
    </row>
    <row r="6" spans="1:8" s="64" customFormat="1" ht="48">
      <c r="A6" s="86" t="s">
        <v>5</v>
      </c>
      <c r="B6" s="63" t="s">
        <v>128</v>
      </c>
      <c r="C6" s="38" t="s">
        <v>129</v>
      </c>
      <c r="D6" s="38" t="s">
        <v>268</v>
      </c>
      <c r="E6" s="38" t="s">
        <v>269</v>
      </c>
      <c r="F6" s="38" t="s">
        <v>270</v>
      </c>
      <c r="G6" s="38" t="s">
        <v>271</v>
      </c>
      <c r="H6" s="39" t="s">
        <v>272</v>
      </c>
    </row>
    <row r="7" spans="1:8" s="64" customFormat="1" ht="12">
      <c r="A7" s="2" t="s">
        <v>1</v>
      </c>
      <c r="B7" s="73">
        <v>22.3</v>
      </c>
      <c r="C7" s="74">
        <v>5.18</v>
      </c>
      <c r="D7" s="74">
        <v>22.26</v>
      </c>
      <c r="E7" s="74">
        <v>4.19</v>
      </c>
      <c r="F7" s="74">
        <v>19.68</v>
      </c>
      <c r="G7" s="74">
        <v>11.29</v>
      </c>
      <c r="H7" s="69">
        <v>10.67</v>
      </c>
    </row>
    <row r="8" spans="1:8" ht="12">
      <c r="A8" s="2" t="s">
        <v>2</v>
      </c>
      <c r="B8" s="75">
        <v>35.81</v>
      </c>
      <c r="C8" s="72">
        <v>7.32</v>
      </c>
      <c r="D8" s="72">
        <v>20.11</v>
      </c>
      <c r="E8" s="72">
        <v>3.25</v>
      </c>
      <c r="F8" s="72">
        <v>19.01</v>
      </c>
      <c r="G8" s="72">
        <v>14.62</v>
      </c>
      <c r="H8" s="70">
        <v>15.82</v>
      </c>
    </row>
    <row r="9" spans="1:8" ht="12">
      <c r="A9" s="2" t="s">
        <v>3</v>
      </c>
      <c r="B9" s="75">
        <v>22.29</v>
      </c>
      <c r="C9" s="72">
        <v>7.15</v>
      </c>
      <c r="D9" s="72">
        <v>21.71</v>
      </c>
      <c r="E9" s="72">
        <v>2.67</v>
      </c>
      <c r="F9" s="72">
        <v>18.45</v>
      </c>
      <c r="G9" s="72">
        <v>12.9</v>
      </c>
      <c r="H9" s="70">
        <v>7.05</v>
      </c>
    </row>
    <row r="10" spans="1:8" ht="12">
      <c r="A10" s="2" t="s">
        <v>4</v>
      </c>
      <c r="B10" s="76">
        <v>42.72</v>
      </c>
      <c r="C10" s="77">
        <v>15.29</v>
      </c>
      <c r="D10" s="77">
        <v>30.27</v>
      </c>
      <c r="E10" s="77">
        <v>9.72</v>
      </c>
      <c r="F10" s="77">
        <v>29.26</v>
      </c>
      <c r="G10" s="77">
        <v>22.65</v>
      </c>
      <c r="H10" s="78">
        <v>23.82</v>
      </c>
    </row>
    <row r="11" spans="1:8" ht="12">
      <c r="A11" s="14" t="s">
        <v>276</v>
      </c>
      <c r="B11" s="76">
        <v>33.41681898357109</v>
      </c>
      <c r="C11" s="77">
        <v>10.52121690104819</v>
      </c>
      <c r="D11" s="77">
        <v>25.793868600691688</v>
      </c>
      <c r="E11" s="77">
        <v>6.517795765678872</v>
      </c>
      <c r="F11" s="77">
        <v>24.011414442306975</v>
      </c>
      <c r="G11" s="77">
        <v>17.295651108138784</v>
      </c>
      <c r="H11" s="78">
        <v>16.933900680496865</v>
      </c>
    </row>
    <row r="12" spans="1:8" ht="12">
      <c r="A12" s="14" t="s">
        <v>6</v>
      </c>
      <c r="B12" s="76">
        <v>28.47</v>
      </c>
      <c r="C12" s="77">
        <v>10.58</v>
      </c>
      <c r="D12" s="77">
        <v>22.85</v>
      </c>
      <c r="E12" s="77">
        <v>6.53</v>
      </c>
      <c r="F12" s="77">
        <v>22.08</v>
      </c>
      <c r="G12" s="77">
        <v>13.4</v>
      </c>
      <c r="H12" s="78">
        <v>17.28</v>
      </c>
    </row>
    <row r="13" ht="12">
      <c r="A13" s="12" t="s">
        <v>137</v>
      </c>
    </row>
    <row r="16" ht="12">
      <c r="A16" s="9" t="s">
        <v>119</v>
      </c>
    </row>
    <row r="17" ht="12">
      <c r="A17" s="13" t="s">
        <v>267</v>
      </c>
    </row>
    <row r="18" ht="12">
      <c r="A18" s="13" t="s">
        <v>132</v>
      </c>
    </row>
    <row r="19" spans="1:8" ht="48">
      <c r="A19" s="90"/>
      <c r="B19" s="63" t="s">
        <v>128</v>
      </c>
      <c r="C19" s="38" t="s">
        <v>129</v>
      </c>
      <c r="D19" s="38" t="s">
        <v>268</v>
      </c>
      <c r="E19" s="38" t="s">
        <v>269</v>
      </c>
      <c r="F19" s="38" t="s">
        <v>270</v>
      </c>
      <c r="G19" s="38" t="s">
        <v>271</v>
      </c>
      <c r="H19" s="39" t="s">
        <v>272</v>
      </c>
    </row>
    <row r="20" spans="1:8" ht="12">
      <c r="A20" s="1" t="s">
        <v>1</v>
      </c>
      <c r="B20" s="73">
        <v>61.97</v>
      </c>
      <c r="C20" s="74">
        <v>14.15</v>
      </c>
      <c r="D20" s="74">
        <v>61.84</v>
      </c>
      <c r="E20" s="74">
        <v>11.71</v>
      </c>
      <c r="F20" s="74">
        <v>54.97</v>
      </c>
      <c r="G20" s="74">
        <v>31.54</v>
      </c>
      <c r="H20" s="69">
        <v>29.48</v>
      </c>
    </row>
    <row r="21" spans="1:8" ht="12">
      <c r="A21" s="2" t="s">
        <v>2</v>
      </c>
      <c r="B21" s="75">
        <v>92.17</v>
      </c>
      <c r="C21" s="72">
        <v>18.83</v>
      </c>
      <c r="D21" s="72">
        <v>51.76</v>
      </c>
      <c r="E21" s="72">
        <v>8.36</v>
      </c>
      <c r="F21" s="72">
        <v>48.94</v>
      </c>
      <c r="G21" s="72">
        <v>37.64</v>
      </c>
      <c r="H21" s="70">
        <v>40.72</v>
      </c>
    </row>
    <row r="22" spans="1:8" ht="12">
      <c r="A22" s="2" t="s">
        <v>3</v>
      </c>
      <c r="B22" s="75">
        <v>60.81</v>
      </c>
      <c r="C22" s="72">
        <v>19.5</v>
      </c>
      <c r="D22" s="72">
        <v>56.88</v>
      </c>
      <c r="E22" s="72">
        <v>7.28</v>
      </c>
      <c r="F22" s="72">
        <v>50.33</v>
      </c>
      <c r="G22" s="72">
        <v>35.2</v>
      </c>
      <c r="H22" s="70">
        <v>19.23</v>
      </c>
    </row>
    <row r="23" spans="1:8" ht="12">
      <c r="A23" s="8" t="s">
        <v>4</v>
      </c>
      <c r="B23" s="76">
        <v>79.27</v>
      </c>
      <c r="C23" s="77">
        <v>28.31</v>
      </c>
      <c r="D23" s="77">
        <v>57.01</v>
      </c>
      <c r="E23" s="77">
        <v>18.32</v>
      </c>
      <c r="F23" s="77">
        <v>54.62</v>
      </c>
      <c r="G23" s="77">
        <v>42.66</v>
      </c>
      <c r="H23" s="78">
        <v>44.37</v>
      </c>
    </row>
    <row r="24" spans="1:8" ht="12">
      <c r="A24" s="14" t="s">
        <v>276</v>
      </c>
      <c r="B24" s="76">
        <v>74.33289228687578</v>
      </c>
      <c r="C24" s="77">
        <v>23.29246169780934</v>
      </c>
      <c r="D24" s="77">
        <v>57.599010938351284</v>
      </c>
      <c r="E24" s="77">
        <v>14.645656091530112</v>
      </c>
      <c r="F24" s="77">
        <v>53.6773096565226</v>
      </c>
      <c r="G24" s="77">
        <v>38.863776515174195</v>
      </c>
      <c r="H24" s="78">
        <v>37.701868560172905</v>
      </c>
    </row>
    <row r="25" spans="1:8" ht="12">
      <c r="A25" s="14" t="s">
        <v>6</v>
      </c>
      <c r="B25" s="76">
        <v>68.29</v>
      </c>
      <c r="C25" s="77">
        <v>25.43</v>
      </c>
      <c r="D25" s="77">
        <v>55.23</v>
      </c>
      <c r="E25" s="77">
        <v>15.99</v>
      </c>
      <c r="F25" s="77">
        <v>53.62</v>
      </c>
      <c r="G25" s="77">
        <v>32.8</v>
      </c>
      <c r="H25" s="78">
        <v>42</v>
      </c>
    </row>
    <row r="26" spans="1:8" ht="12">
      <c r="A26" s="12" t="s">
        <v>137</v>
      </c>
      <c r="B26" s="27"/>
      <c r="C26" s="27"/>
      <c r="D26" s="27"/>
      <c r="E26" s="27"/>
      <c r="F26" s="27"/>
      <c r="G26" s="27"/>
      <c r="H26" s="27"/>
    </row>
  </sheetData>
  <hyperlinks>
    <hyperlink ref="A1" location="'Sommaire'!A1" display="'Sommaire'!A1"/>
  </hyperlink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1" sqref="A1:L2"/>
    </sheetView>
  </sheetViews>
  <sheetFormatPr defaultColWidth="11.421875" defaultRowHeight="12.75"/>
  <cols>
    <col min="1" max="1" width="25.28125" style="12" customWidth="1"/>
    <col min="2" max="2" width="15.57421875" style="12" bestFit="1" customWidth="1"/>
    <col min="3" max="3" width="16.8515625" style="12" customWidth="1"/>
    <col min="4" max="4" width="19.28125" style="12" customWidth="1"/>
    <col min="5" max="5" width="16.28125" style="12" customWidth="1"/>
    <col min="6" max="6" width="8.7109375" style="12" customWidth="1"/>
    <col min="7" max="7" width="10.8515625" style="12" bestFit="1" customWidth="1"/>
    <col min="8" max="8" width="12.140625" style="12" bestFit="1" customWidth="1"/>
    <col min="9" max="9" width="12.57421875" style="12" customWidth="1"/>
    <col min="10" max="10" width="7.00390625" style="12" customWidth="1"/>
    <col min="11" max="11" width="6.57421875" style="12" bestFit="1" customWidth="1"/>
    <col min="12" max="12" width="12.00390625" style="12" bestFit="1" customWidth="1"/>
    <col min="13" max="13" width="12.57421875" style="12" customWidth="1"/>
    <col min="14" max="14" width="6.7109375" style="12" customWidth="1"/>
    <col min="15" max="16" width="4.140625" style="12" customWidth="1"/>
    <col min="17" max="35" width="3.28125" style="12" customWidth="1"/>
    <col min="36" max="44" width="3.57421875" style="12" customWidth="1"/>
    <col min="45" max="45" width="10.421875" style="12" customWidth="1"/>
    <col min="46" max="49" width="3.57421875" style="12" customWidth="1"/>
    <col min="50" max="50" width="7.00390625" style="12" customWidth="1"/>
    <col min="51" max="93" width="3.57421875" style="12" customWidth="1"/>
    <col min="94" max="94" width="10.421875" style="12" customWidth="1"/>
    <col min="95" max="120" width="3.57421875" style="12" customWidth="1"/>
    <col min="121" max="137" width="4.421875" style="12" customWidth="1"/>
    <col min="138" max="138" width="10.421875" style="12" customWidth="1"/>
    <col min="139" max="150" width="4.421875" style="12" customWidth="1"/>
    <col min="151" max="156" width="5.28125" style="12" customWidth="1"/>
    <col min="157" max="157" width="5.00390625" style="12" customWidth="1"/>
    <col min="158" max="16384" width="11.421875" style="12" customWidth="1"/>
  </cols>
  <sheetData>
    <row r="1" spans="1:2" ht="12.75">
      <c r="A1" s="100" t="s">
        <v>7</v>
      </c>
      <c r="B1" s="101"/>
    </row>
    <row r="2" ht="12.75">
      <c r="A2" s="99"/>
    </row>
    <row r="3" spans="1:9" ht="12">
      <c r="A3" s="9" t="s">
        <v>74</v>
      </c>
      <c r="G3" s="27"/>
      <c r="H3" s="27"/>
      <c r="I3" s="27"/>
    </row>
    <row r="4" spans="1:9" ht="12">
      <c r="A4" s="10" t="s">
        <v>145</v>
      </c>
      <c r="G4" s="27"/>
      <c r="H4" s="27"/>
      <c r="I4" s="27"/>
    </row>
    <row r="5" ht="12">
      <c r="A5" s="13" t="s">
        <v>70</v>
      </c>
    </row>
    <row r="6" ht="12">
      <c r="A6" s="85" t="s">
        <v>73</v>
      </c>
    </row>
    <row r="7" spans="1:5" ht="48">
      <c r="A7" s="29" t="s">
        <v>5</v>
      </c>
      <c r="B7" s="61" t="s">
        <v>128</v>
      </c>
      <c r="C7" s="25" t="s">
        <v>129</v>
      </c>
      <c r="D7" s="25" t="s">
        <v>273</v>
      </c>
      <c r="E7" s="26" t="s">
        <v>274</v>
      </c>
    </row>
    <row r="8" spans="1:5" ht="12">
      <c r="A8" s="84" t="s">
        <v>1</v>
      </c>
      <c r="B8" s="73">
        <v>60.444662767958576</v>
      </c>
      <c r="C8" s="74">
        <v>1.2167087859996077</v>
      </c>
      <c r="D8" s="74">
        <v>35.352995450303</v>
      </c>
      <c r="E8" s="69">
        <v>2.9856329957388117</v>
      </c>
    </row>
    <row r="9" spans="1:5" ht="12">
      <c r="A9" s="3" t="s">
        <v>2</v>
      </c>
      <c r="B9" s="75">
        <v>57.99315983450989</v>
      </c>
      <c r="C9" s="72">
        <v>4.599950988946945</v>
      </c>
      <c r="D9" s="72">
        <v>36.64079946835828</v>
      </c>
      <c r="E9" s="70">
        <v>0.7660897081848723</v>
      </c>
    </row>
    <row r="10" spans="1:5" ht="12">
      <c r="A10" s="3" t="s">
        <v>3</v>
      </c>
      <c r="B10" s="75">
        <v>20.029267600102457</v>
      </c>
      <c r="C10" s="72">
        <v>2.9479323167028326</v>
      </c>
      <c r="D10" s="72">
        <v>76.93382657888324</v>
      </c>
      <c r="E10" s="70">
        <v>0.08897350431147036</v>
      </c>
    </row>
    <row r="11" spans="1:5" ht="12">
      <c r="A11" s="3" t="s">
        <v>4</v>
      </c>
      <c r="B11" s="76">
        <v>44.25753839192041</v>
      </c>
      <c r="C11" s="77">
        <v>11.620060292078861</v>
      </c>
      <c r="D11" s="77">
        <v>41.82994241369665</v>
      </c>
      <c r="E11" s="78">
        <v>2.292458902304095</v>
      </c>
    </row>
    <row r="12" spans="1:5" ht="12">
      <c r="A12" s="4" t="s">
        <v>276</v>
      </c>
      <c r="B12" s="76">
        <v>49.55291081583561</v>
      </c>
      <c r="C12" s="77">
        <v>6.996037224688456</v>
      </c>
      <c r="D12" s="77">
        <v>41.707790413795315</v>
      </c>
      <c r="E12" s="78">
        <v>1.7432615456806366</v>
      </c>
    </row>
    <row r="13" spans="1:5" ht="12">
      <c r="A13" s="14" t="s">
        <v>6</v>
      </c>
      <c r="B13" s="79">
        <v>66.73153026444328</v>
      </c>
      <c r="C13" s="80">
        <v>14.733941611960615</v>
      </c>
      <c r="D13" s="80">
        <v>14.247222028049801</v>
      </c>
      <c r="E13" s="81">
        <v>4.287306056044458</v>
      </c>
    </row>
    <row r="14" ht="12">
      <c r="A14" s="12" t="s">
        <v>137</v>
      </c>
    </row>
    <row r="16" ht="12.75">
      <c r="A16" s="9" t="s">
        <v>75</v>
      </c>
    </row>
    <row r="17" ht="12.75">
      <c r="A17" s="10" t="s">
        <v>76</v>
      </c>
    </row>
    <row r="18" spans="1:6" ht="12.75">
      <c r="A18" s="13" t="s">
        <v>70</v>
      </c>
      <c r="F18"/>
    </row>
    <row r="19" spans="1:6" ht="12.75">
      <c r="A19" s="85" t="s">
        <v>73</v>
      </c>
      <c r="F19"/>
    </row>
    <row r="20" spans="1:6" ht="36">
      <c r="A20" s="29" t="s">
        <v>5</v>
      </c>
      <c r="B20" s="38" t="s">
        <v>29</v>
      </c>
      <c r="C20" s="38" t="s">
        <v>30</v>
      </c>
      <c r="D20" s="38" t="s">
        <v>31</v>
      </c>
      <c r="E20" s="38" t="s">
        <v>32</v>
      </c>
      <c r="F20" s="39" t="s">
        <v>33</v>
      </c>
    </row>
    <row r="21" spans="1:6" ht="12">
      <c r="A21" s="3" t="s">
        <v>1</v>
      </c>
      <c r="B21" s="73">
        <v>92.78607825254748</v>
      </c>
      <c r="C21" s="74">
        <v>0.21016861650417448</v>
      </c>
      <c r="D21" s="74">
        <v>4.030003829227009</v>
      </c>
      <c r="E21" s="74">
        <v>0.023229524416416875</v>
      </c>
      <c r="F21" s="69">
        <v>2.9505197773049185</v>
      </c>
    </row>
    <row r="22" spans="1:6" ht="12">
      <c r="A22" s="3" t="s">
        <v>2</v>
      </c>
      <c r="B22" s="75">
        <v>96.20104218684871</v>
      </c>
      <c r="C22" s="72">
        <v>0</v>
      </c>
      <c r="D22" s="72">
        <v>2.286410182459266</v>
      </c>
      <c r="E22" s="72">
        <v>0</v>
      </c>
      <c r="F22" s="70">
        <v>1.5125476306920063</v>
      </c>
    </row>
    <row r="23" spans="1:6" ht="12">
      <c r="A23" s="3" t="s">
        <v>3</v>
      </c>
      <c r="B23" s="75">
        <v>59.13723266330594</v>
      </c>
      <c r="C23" s="72">
        <v>0</v>
      </c>
      <c r="D23" s="72">
        <v>37.052134106219384</v>
      </c>
      <c r="E23" s="72">
        <v>0.1681994447873989</v>
      </c>
      <c r="F23" s="70">
        <v>3.6424337856872717</v>
      </c>
    </row>
    <row r="24" spans="1:6" ht="12">
      <c r="A24" s="3" t="s">
        <v>4</v>
      </c>
      <c r="B24" s="76">
        <v>83.83913093524829</v>
      </c>
      <c r="C24" s="77">
        <v>0</v>
      </c>
      <c r="D24" s="77">
        <v>8.94587509025927</v>
      </c>
      <c r="E24" s="77">
        <v>1.017941524540675</v>
      </c>
      <c r="F24" s="78">
        <v>6.197052449951767</v>
      </c>
    </row>
    <row r="25" spans="1:6" ht="12">
      <c r="A25" s="15" t="s">
        <v>276</v>
      </c>
      <c r="B25" s="76">
        <v>87.47576670331975</v>
      </c>
      <c r="C25" s="77">
        <v>0.034132054098586814</v>
      </c>
      <c r="D25" s="77">
        <v>8.075875050527644</v>
      </c>
      <c r="E25" s="77">
        <v>0.4613225512765906</v>
      </c>
      <c r="F25" s="78">
        <v>3.9529036407774347</v>
      </c>
    </row>
    <row r="26" spans="1:6" ht="12">
      <c r="A26" s="14" t="s">
        <v>6</v>
      </c>
      <c r="B26" s="76">
        <v>80.90851326282572</v>
      </c>
      <c r="C26" s="77">
        <v>6.78925674776555</v>
      </c>
      <c r="D26" s="77">
        <v>4.107370212132852</v>
      </c>
      <c r="E26" s="77">
        <v>0.10372659347256409</v>
      </c>
      <c r="F26" s="78">
        <v>7.770480979254867</v>
      </c>
    </row>
    <row r="27" spans="1:6" ht="12.75">
      <c r="A27" s="12" t="s">
        <v>137</v>
      </c>
      <c r="F27"/>
    </row>
  </sheetData>
  <hyperlinks>
    <hyperlink ref="A1" location="'Sommaire'!A1" display="'Sommaire'!A1"/>
  </hyperlink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" sqref="A1:L2"/>
    </sheetView>
  </sheetViews>
  <sheetFormatPr defaultColWidth="11.421875" defaultRowHeight="12.75"/>
  <cols>
    <col min="1" max="1" width="20.00390625" style="0" customWidth="1"/>
    <col min="2" max="2" width="11.57421875" style="0" bestFit="1" customWidth="1"/>
    <col min="3" max="3" width="16.8515625" style="0" customWidth="1"/>
    <col min="4" max="4" width="19.28125" style="0" customWidth="1"/>
    <col min="6" max="6" width="13.421875" style="0" customWidth="1"/>
  </cols>
  <sheetData>
    <row r="1" spans="1:12" ht="12.75">
      <c r="A1" s="100" t="s">
        <v>7</v>
      </c>
      <c r="B1" s="101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>
      <c r="A2" s="99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5" ht="12.75">
      <c r="A3" s="9" t="s">
        <v>72</v>
      </c>
      <c r="B3" s="12"/>
      <c r="C3" s="12"/>
      <c r="D3" s="12"/>
      <c r="E3" s="12"/>
    </row>
    <row r="4" spans="1:5" ht="12.75">
      <c r="A4" s="10" t="s">
        <v>71</v>
      </c>
      <c r="B4" s="12"/>
      <c r="C4" s="12"/>
      <c r="D4" s="12"/>
      <c r="E4" s="12"/>
    </row>
    <row r="5" spans="1:5" ht="12.75">
      <c r="A5" s="13" t="s">
        <v>70</v>
      </c>
      <c r="B5" s="12"/>
      <c r="C5" s="12"/>
      <c r="D5" s="12"/>
      <c r="E5" s="12"/>
    </row>
    <row r="6" spans="1:7" ht="36">
      <c r="A6" s="29" t="s">
        <v>5</v>
      </c>
      <c r="B6" s="17" t="s">
        <v>146</v>
      </c>
      <c r="C6" s="18" t="s">
        <v>147</v>
      </c>
      <c r="D6" s="18" t="s">
        <v>148</v>
      </c>
      <c r="E6" s="18" t="s">
        <v>149</v>
      </c>
      <c r="F6" s="33" t="s">
        <v>150</v>
      </c>
      <c r="G6" s="31" t="s">
        <v>232</v>
      </c>
    </row>
    <row r="7" spans="1:7" ht="15" customHeight="1">
      <c r="A7" s="84" t="s">
        <v>1</v>
      </c>
      <c r="B7" s="75">
        <v>14.64</v>
      </c>
      <c r="C7" s="72">
        <v>13.57</v>
      </c>
      <c r="D7" s="72">
        <v>12</v>
      </c>
      <c r="E7" s="72">
        <v>23.75</v>
      </c>
      <c r="F7" s="72">
        <v>7.96</v>
      </c>
      <c r="G7" s="70">
        <v>25.34</v>
      </c>
    </row>
    <row r="8" spans="1:7" ht="12.75">
      <c r="A8" s="3" t="s">
        <v>2</v>
      </c>
      <c r="B8" s="75">
        <v>13.64</v>
      </c>
      <c r="C8" s="72">
        <v>13.83</v>
      </c>
      <c r="D8" s="72">
        <v>9.01</v>
      </c>
      <c r="E8" s="72">
        <v>18.7</v>
      </c>
      <c r="F8" s="72">
        <v>11.79</v>
      </c>
      <c r="G8" s="70">
        <v>22.88</v>
      </c>
    </row>
    <row r="9" spans="1:7" ht="12.75">
      <c r="A9" s="3" t="s">
        <v>3</v>
      </c>
      <c r="B9" s="75">
        <v>27</v>
      </c>
      <c r="C9" s="72">
        <v>20.14</v>
      </c>
      <c r="D9" s="72">
        <v>6.24</v>
      </c>
      <c r="E9" s="72">
        <v>29.87</v>
      </c>
      <c r="F9" s="72">
        <v>11.52</v>
      </c>
      <c r="G9" s="70">
        <v>35.1</v>
      </c>
    </row>
    <row r="10" spans="1:7" ht="12.75">
      <c r="A10" s="3" t="s">
        <v>4</v>
      </c>
      <c r="B10" s="76">
        <v>16.58</v>
      </c>
      <c r="C10" s="77">
        <v>12.39</v>
      </c>
      <c r="D10" s="77">
        <v>7.08</v>
      </c>
      <c r="E10" s="77">
        <v>21.72</v>
      </c>
      <c r="F10" s="77">
        <v>12.15</v>
      </c>
      <c r="G10" s="78">
        <v>24.34</v>
      </c>
    </row>
    <row r="11" spans="1:7" ht="12.75">
      <c r="A11" s="4" t="s">
        <v>276</v>
      </c>
      <c r="B11" s="76">
        <v>17.17</v>
      </c>
      <c r="C11" s="77">
        <v>13.72</v>
      </c>
      <c r="D11" s="77">
        <v>8.23</v>
      </c>
      <c r="E11" s="77">
        <v>22.9</v>
      </c>
      <c r="F11" s="77">
        <v>11.12</v>
      </c>
      <c r="G11" s="78">
        <v>25.75</v>
      </c>
    </row>
    <row r="12" spans="1:7" ht="12.75">
      <c r="A12" s="14" t="s">
        <v>6</v>
      </c>
      <c r="B12" s="76">
        <v>11.79</v>
      </c>
      <c r="C12" s="77">
        <v>13.69</v>
      </c>
      <c r="D12" s="77">
        <v>5.16</v>
      </c>
      <c r="E12" s="77">
        <v>19.32</v>
      </c>
      <c r="F12" s="77">
        <v>14.48</v>
      </c>
      <c r="G12" s="78">
        <v>23.85</v>
      </c>
    </row>
    <row r="13" spans="1:5" ht="12.75">
      <c r="A13" s="12" t="s">
        <v>137</v>
      </c>
      <c r="B13" s="12"/>
      <c r="C13" s="12"/>
      <c r="D13" s="12"/>
      <c r="E13" s="12"/>
    </row>
  </sheetData>
  <hyperlinks>
    <hyperlink ref="A1" location="'Sommaire'!A1" display="'Sommaire'!A1"/>
  </hyperlink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:L2"/>
    </sheetView>
  </sheetViews>
  <sheetFormatPr defaultColWidth="11.421875" defaultRowHeight="12.75"/>
  <cols>
    <col min="1" max="1" width="19.7109375" style="12" customWidth="1"/>
    <col min="2" max="2" width="18.57421875" style="12" customWidth="1"/>
    <col min="3" max="3" width="15.28125" style="12" customWidth="1"/>
    <col min="4" max="4" width="14.7109375" style="12" customWidth="1"/>
    <col min="5" max="5" width="14.00390625" style="12" customWidth="1"/>
    <col min="6" max="6" width="12.57421875" style="12" customWidth="1"/>
    <col min="7" max="7" width="6.7109375" style="12" customWidth="1"/>
    <col min="8" max="8" width="4.140625" style="12" customWidth="1"/>
    <col min="9" max="9" width="12.57421875" style="12" customWidth="1"/>
    <col min="10" max="10" width="6.57421875" style="12" customWidth="1"/>
    <col min="11" max="11" width="4.140625" style="12" customWidth="1"/>
    <col min="12" max="12" width="12.57421875" style="12" customWidth="1"/>
    <col min="13" max="13" width="6.28125" style="12" customWidth="1"/>
    <col min="14" max="14" width="4.140625" style="12" customWidth="1"/>
    <col min="15" max="15" width="7.28125" style="12" customWidth="1"/>
    <col min="16" max="16" width="6.28125" style="12" customWidth="1"/>
    <col min="17" max="17" width="7.28125" style="12" customWidth="1"/>
    <col min="18" max="19" width="5.8515625" style="12" customWidth="1"/>
    <col min="20" max="21" width="7.28125" style="12" customWidth="1"/>
    <col min="22" max="23" width="6.28125" style="12" customWidth="1"/>
    <col min="24" max="24" width="7.28125" style="12" customWidth="1"/>
    <col min="25" max="26" width="6.28125" style="12" customWidth="1"/>
    <col min="27" max="28" width="7.28125" style="12" customWidth="1"/>
    <col min="29" max="30" width="6.28125" style="12" customWidth="1"/>
    <col min="31" max="31" width="7.28125" style="12" customWidth="1"/>
    <col min="32" max="33" width="5.8515625" style="12" customWidth="1"/>
    <col min="34" max="35" width="7.28125" style="12" customWidth="1"/>
    <col min="36" max="37" width="6.28125" style="12" customWidth="1"/>
    <col min="38" max="38" width="7.28125" style="12" customWidth="1"/>
    <col min="39" max="40" width="5.8515625" style="12" customWidth="1"/>
    <col min="41" max="43" width="7.28125" style="12" customWidth="1"/>
    <col min="44" max="45" width="6.28125" style="12" customWidth="1"/>
    <col min="46" max="46" width="7.28125" style="12" customWidth="1"/>
    <col min="47" max="48" width="5.8515625" style="12" customWidth="1"/>
    <col min="49" max="50" width="7.28125" style="12" customWidth="1"/>
    <col min="51" max="52" width="6.28125" style="12" customWidth="1"/>
    <col min="53" max="53" width="7.28125" style="12" customWidth="1"/>
    <col min="54" max="55" width="5.8515625" style="12" customWidth="1"/>
    <col min="56" max="58" width="7.28125" style="12" customWidth="1"/>
    <col min="59" max="59" width="5.8515625" style="12" customWidth="1"/>
    <col min="60" max="62" width="7.28125" style="12" customWidth="1"/>
    <col min="63" max="16384" width="11.421875" style="12" customWidth="1"/>
  </cols>
  <sheetData>
    <row r="1" spans="1:2" ht="12.75">
      <c r="A1" s="100" t="s">
        <v>7</v>
      </c>
      <c r="B1" s="101"/>
    </row>
    <row r="2" ht="12.75">
      <c r="A2" s="99"/>
    </row>
    <row r="3" ht="12">
      <c r="A3" s="9" t="s">
        <v>118</v>
      </c>
    </row>
    <row r="4" ht="12">
      <c r="A4" s="28" t="s">
        <v>235</v>
      </c>
    </row>
    <row r="5" ht="12">
      <c r="A5" s="13" t="s">
        <v>132</v>
      </c>
    </row>
    <row r="6" spans="1:5" ht="24">
      <c r="A6" s="29" t="s">
        <v>5</v>
      </c>
      <c r="B6" s="17" t="s">
        <v>236</v>
      </c>
      <c r="C6" s="18" t="s">
        <v>237</v>
      </c>
      <c r="D6" s="18" t="s">
        <v>238</v>
      </c>
      <c r="E6" s="19" t="s">
        <v>239</v>
      </c>
    </row>
    <row r="7" spans="1:5" ht="13.5" customHeight="1">
      <c r="A7" s="84" t="s">
        <v>1</v>
      </c>
      <c r="B7" s="73">
        <v>48.88</v>
      </c>
      <c r="C7" s="74">
        <v>56.61</v>
      </c>
      <c r="D7" s="74">
        <v>9.43</v>
      </c>
      <c r="E7" s="69">
        <v>10.49</v>
      </c>
    </row>
    <row r="8" spans="1:5" ht="12">
      <c r="A8" s="3" t="s">
        <v>2</v>
      </c>
      <c r="B8" s="75">
        <v>66.34</v>
      </c>
      <c r="C8" s="72">
        <v>42.86</v>
      </c>
      <c r="D8" s="72">
        <v>11.44</v>
      </c>
      <c r="E8" s="70">
        <v>11.47</v>
      </c>
    </row>
    <row r="9" spans="1:5" ht="12">
      <c r="A9" s="3" t="s">
        <v>3</v>
      </c>
      <c r="B9" s="75">
        <v>45.28</v>
      </c>
      <c r="C9" s="72">
        <v>59.31</v>
      </c>
      <c r="D9" s="72">
        <v>22.5</v>
      </c>
      <c r="E9" s="70">
        <v>18.59</v>
      </c>
    </row>
    <row r="10" spans="1:5" ht="12">
      <c r="A10" s="3" t="s">
        <v>4</v>
      </c>
      <c r="B10" s="76">
        <v>63.56</v>
      </c>
      <c r="C10" s="77">
        <v>42.72</v>
      </c>
      <c r="D10" s="77">
        <v>7.69</v>
      </c>
      <c r="E10" s="78">
        <v>8.33</v>
      </c>
    </row>
    <row r="11" spans="1:5" ht="12">
      <c r="A11" s="15" t="s">
        <v>276</v>
      </c>
      <c r="B11" s="76">
        <v>58.34</v>
      </c>
      <c r="C11" s="77">
        <v>47.82</v>
      </c>
      <c r="D11" s="77">
        <v>10.21</v>
      </c>
      <c r="E11" s="78">
        <v>10.34</v>
      </c>
    </row>
    <row r="12" spans="1:5" ht="12">
      <c r="A12" s="14" t="s">
        <v>6</v>
      </c>
      <c r="B12" s="76">
        <v>57.8</v>
      </c>
      <c r="C12" s="77">
        <v>41.75</v>
      </c>
      <c r="D12" s="77">
        <v>12.48</v>
      </c>
      <c r="E12" s="78">
        <v>8.38</v>
      </c>
    </row>
    <row r="13" ht="12">
      <c r="A13" s="12" t="s">
        <v>137</v>
      </c>
    </row>
  </sheetData>
  <hyperlinks>
    <hyperlink ref="A1" location="'Sommaire'!A1" display="'Sommaire'!A1"/>
  </hyperlink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workbookViewId="0" topLeftCell="A1">
      <selection activeCell="A1" sqref="A1:L2"/>
    </sheetView>
  </sheetViews>
  <sheetFormatPr defaultColWidth="11.421875" defaultRowHeight="12.75"/>
  <cols>
    <col min="1" max="1" width="20.00390625" style="12" customWidth="1"/>
    <col min="2" max="2" width="17.7109375" style="12" bestFit="1" customWidth="1"/>
    <col min="3" max="3" width="16.8515625" style="12" customWidth="1"/>
    <col min="4" max="4" width="19.28125" style="12" customWidth="1"/>
    <col min="5" max="5" width="10.140625" style="12" customWidth="1"/>
    <col min="6" max="6" width="15.140625" style="12" customWidth="1"/>
    <col min="7" max="7" width="14.28125" style="12" customWidth="1"/>
    <col min="8" max="8" width="12.57421875" style="12" customWidth="1"/>
    <col min="9" max="9" width="21.7109375" style="12" customWidth="1"/>
    <col min="10" max="10" width="12.57421875" style="12" bestFit="1" customWidth="1"/>
    <col min="11" max="11" width="6.28125" style="12" customWidth="1"/>
    <col min="12" max="12" width="4.140625" style="12" customWidth="1"/>
    <col min="13" max="13" width="12.57421875" style="12" bestFit="1" customWidth="1"/>
    <col min="14" max="14" width="6.28125" style="12" customWidth="1"/>
    <col min="15" max="15" width="4.140625" style="12" customWidth="1"/>
    <col min="16" max="16384" width="11.421875" style="12" customWidth="1"/>
  </cols>
  <sheetData>
    <row r="1" spans="1:2" ht="12.75">
      <c r="A1" s="100" t="s">
        <v>7</v>
      </c>
      <c r="B1" s="101"/>
    </row>
    <row r="2" ht="12.75">
      <c r="A2" s="99"/>
    </row>
    <row r="3" ht="12">
      <c r="A3" s="9" t="s">
        <v>117</v>
      </c>
    </row>
    <row r="4" ht="12">
      <c r="A4" s="13" t="s">
        <v>240</v>
      </c>
    </row>
    <row r="5" ht="12">
      <c r="A5" s="13" t="s">
        <v>132</v>
      </c>
    </row>
    <row r="6" spans="1:9" ht="54.75" customHeight="1">
      <c r="A6" s="29" t="s">
        <v>5</v>
      </c>
      <c r="B6" s="21" t="s">
        <v>246</v>
      </c>
      <c r="C6" s="21" t="s">
        <v>241</v>
      </c>
      <c r="D6" s="21" t="s">
        <v>242</v>
      </c>
      <c r="E6" s="21" t="s">
        <v>243</v>
      </c>
      <c r="F6" s="21" t="s">
        <v>130</v>
      </c>
      <c r="G6" s="21" t="s">
        <v>244</v>
      </c>
      <c r="H6" s="38" t="s">
        <v>245</v>
      </c>
      <c r="I6" s="39" t="s">
        <v>226</v>
      </c>
    </row>
    <row r="7" spans="1:9" ht="12.75" customHeight="1">
      <c r="A7" s="84" t="s">
        <v>1</v>
      </c>
      <c r="B7" s="73">
        <v>19.31</v>
      </c>
      <c r="C7" s="74">
        <v>17.82</v>
      </c>
      <c r="D7" s="74">
        <v>9.78</v>
      </c>
      <c r="E7" s="74">
        <v>7.71</v>
      </c>
      <c r="F7" s="74">
        <v>13.2</v>
      </c>
      <c r="G7" s="74">
        <v>8.46</v>
      </c>
      <c r="H7" s="74">
        <v>7.72</v>
      </c>
      <c r="I7" s="69">
        <v>21.98</v>
      </c>
    </row>
    <row r="8" spans="1:9" ht="12">
      <c r="A8" s="3" t="s">
        <v>2</v>
      </c>
      <c r="B8" s="75">
        <v>15.71</v>
      </c>
      <c r="C8" s="72">
        <v>18.73</v>
      </c>
      <c r="D8" s="72">
        <v>16.45</v>
      </c>
      <c r="E8" s="72">
        <v>4.17</v>
      </c>
      <c r="F8" s="72">
        <v>12.97</v>
      </c>
      <c r="G8" s="72">
        <v>13.74</v>
      </c>
      <c r="H8" s="72">
        <v>14.61</v>
      </c>
      <c r="I8" s="70">
        <v>8.71</v>
      </c>
    </row>
    <row r="9" spans="1:9" ht="12">
      <c r="A9" s="3" t="s">
        <v>3</v>
      </c>
      <c r="B9" s="75">
        <v>19.82</v>
      </c>
      <c r="C9" s="72">
        <v>43.79</v>
      </c>
      <c r="D9" s="72">
        <v>16.54</v>
      </c>
      <c r="E9" s="72">
        <v>17.64</v>
      </c>
      <c r="F9" s="72">
        <v>20.08</v>
      </c>
      <c r="G9" s="72">
        <v>19.9</v>
      </c>
      <c r="H9" s="72">
        <v>13.78</v>
      </c>
      <c r="I9" s="70">
        <v>12.24</v>
      </c>
    </row>
    <row r="10" spans="1:9" ht="12">
      <c r="A10" s="3" t="s">
        <v>4</v>
      </c>
      <c r="B10" s="76">
        <v>24.27</v>
      </c>
      <c r="C10" s="77">
        <v>28.92</v>
      </c>
      <c r="D10" s="77">
        <v>23.41</v>
      </c>
      <c r="E10" s="77">
        <v>14.35</v>
      </c>
      <c r="F10" s="77">
        <v>16.85</v>
      </c>
      <c r="G10" s="77">
        <v>15.63</v>
      </c>
      <c r="H10" s="77">
        <v>15.78</v>
      </c>
      <c r="I10" s="78">
        <v>57.06</v>
      </c>
    </row>
    <row r="11" spans="1:9" ht="12">
      <c r="A11" s="15" t="s">
        <v>276</v>
      </c>
      <c r="B11" s="76">
        <v>21.89</v>
      </c>
      <c r="C11" s="77">
        <v>27.42</v>
      </c>
      <c r="D11" s="77">
        <v>18.96</v>
      </c>
      <c r="E11" s="77">
        <v>12.4</v>
      </c>
      <c r="F11" s="77">
        <v>16.11</v>
      </c>
      <c r="G11" s="77">
        <v>14.41</v>
      </c>
      <c r="H11" s="77">
        <v>13.66</v>
      </c>
      <c r="I11" s="78">
        <v>44.50492938982148</v>
      </c>
    </row>
    <row r="12" spans="1:9" ht="12">
      <c r="A12" s="15" t="s">
        <v>6</v>
      </c>
      <c r="B12" s="79">
        <v>20.82</v>
      </c>
      <c r="C12" s="80">
        <v>26.9</v>
      </c>
      <c r="D12" s="80">
        <v>22.57</v>
      </c>
      <c r="E12" s="80">
        <v>10.4</v>
      </c>
      <c r="F12" s="80">
        <v>14.99</v>
      </c>
      <c r="G12" s="80">
        <v>14.6</v>
      </c>
      <c r="H12" s="80">
        <v>8.75</v>
      </c>
      <c r="I12" s="81">
        <v>45.2</v>
      </c>
    </row>
    <row r="13" spans="1:9" ht="12">
      <c r="A13" s="12" t="s">
        <v>137</v>
      </c>
      <c r="B13" s="20"/>
      <c r="C13" s="20"/>
      <c r="D13" s="20"/>
      <c r="E13" s="20"/>
      <c r="F13" s="20"/>
      <c r="G13" s="20"/>
      <c r="H13" s="20"/>
      <c r="I13" s="20"/>
    </row>
    <row r="14" spans="2:9" ht="12">
      <c r="B14" s="20"/>
      <c r="C14" s="20"/>
      <c r="D14" s="20"/>
      <c r="E14" s="20"/>
      <c r="F14" s="20"/>
      <c r="G14" s="20"/>
      <c r="H14" s="20"/>
      <c r="I14" s="20"/>
    </row>
    <row r="15" ht="12">
      <c r="A15" s="9" t="s">
        <v>116</v>
      </c>
    </row>
    <row r="16" ht="12">
      <c r="A16" s="13" t="s">
        <v>247</v>
      </c>
    </row>
    <row r="17" spans="1:8" ht="12">
      <c r="A17" s="97" t="s">
        <v>132</v>
      </c>
      <c r="B17" s="5"/>
      <c r="C17" s="5"/>
      <c r="D17" s="5"/>
      <c r="E17" s="5"/>
      <c r="F17" s="5"/>
      <c r="G17" s="5"/>
      <c r="H17" s="5"/>
    </row>
    <row r="18" spans="1:8" ht="78.75" customHeight="1">
      <c r="A18" s="29" t="s">
        <v>5</v>
      </c>
      <c r="B18" s="17" t="s">
        <v>34</v>
      </c>
      <c r="C18" s="33" t="s">
        <v>35</v>
      </c>
      <c r="D18" s="18" t="s">
        <v>36</v>
      </c>
      <c r="E18" s="33" t="s">
        <v>37</v>
      </c>
      <c r="F18" s="33" t="s">
        <v>38</v>
      </c>
      <c r="G18" s="33" t="s">
        <v>39</v>
      </c>
      <c r="H18" s="26" t="s">
        <v>226</v>
      </c>
    </row>
    <row r="19" spans="1:8" ht="12">
      <c r="A19" s="96" t="s">
        <v>1</v>
      </c>
      <c r="B19" s="74">
        <v>20.14</v>
      </c>
      <c r="C19" s="74">
        <v>23.82</v>
      </c>
      <c r="D19" s="74">
        <v>4.93</v>
      </c>
      <c r="E19" s="74">
        <v>0</v>
      </c>
      <c r="F19" s="74">
        <v>0.33</v>
      </c>
      <c r="G19" s="74">
        <v>0.34</v>
      </c>
      <c r="H19" s="69">
        <v>21.98</v>
      </c>
    </row>
    <row r="20" spans="1:8" ht="12">
      <c r="A20" s="2" t="s">
        <v>2</v>
      </c>
      <c r="B20" s="72">
        <v>16.29</v>
      </c>
      <c r="C20" s="72">
        <v>17.45</v>
      </c>
      <c r="D20" s="72">
        <v>20.27</v>
      </c>
      <c r="E20" s="72">
        <v>1.65</v>
      </c>
      <c r="F20" s="72">
        <v>0.86</v>
      </c>
      <c r="G20" s="72">
        <v>2.51</v>
      </c>
      <c r="H20" s="70">
        <v>8.71</v>
      </c>
    </row>
    <row r="21" spans="1:8" ht="12">
      <c r="A21" s="2" t="s">
        <v>3</v>
      </c>
      <c r="B21" s="72">
        <v>32.9</v>
      </c>
      <c r="C21" s="72">
        <v>47.91</v>
      </c>
      <c r="D21" s="72">
        <v>7.71</v>
      </c>
      <c r="E21" s="72">
        <v>1.84</v>
      </c>
      <c r="F21" s="72">
        <v>1.23</v>
      </c>
      <c r="G21" s="72">
        <v>2.88</v>
      </c>
      <c r="H21" s="70">
        <v>12.24</v>
      </c>
    </row>
    <row r="22" spans="1:8" ht="12">
      <c r="A22" s="2" t="s">
        <v>4</v>
      </c>
      <c r="B22" s="77">
        <v>29.51</v>
      </c>
      <c r="C22" s="77">
        <v>34.9</v>
      </c>
      <c r="D22" s="77">
        <v>15.54</v>
      </c>
      <c r="E22" s="77">
        <v>4.87</v>
      </c>
      <c r="F22" s="77">
        <v>0.26</v>
      </c>
      <c r="G22" s="77">
        <v>4.86</v>
      </c>
      <c r="H22" s="78">
        <v>57.06</v>
      </c>
    </row>
    <row r="23" spans="1:8" ht="12">
      <c r="A23" s="14" t="s">
        <v>276</v>
      </c>
      <c r="B23" s="77">
        <v>26.71</v>
      </c>
      <c r="C23" s="77">
        <v>32.54</v>
      </c>
      <c r="D23" s="77">
        <v>12.66</v>
      </c>
      <c r="E23" s="77">
        <v>3.15</v>
      </c>
      <c r="F23" s="77">
        <v>0.45</v>
      </c>
      <c r="G23" s="77">
        <v>3.42</v>
      </c>
      <c r="H23" s="78">
        <v>44.50492938982148</v>
      </c>
    </row>
    <row r="24" spans="1:8" ht="12">
      <c r="A24" s="8" t="s">
        <v>6</v>
      </c>
      <c r="B24" s="77">
        <v>24.97</v>
      </c>
      <c r="C24" s="77">
        <v>33.92</v>
      </c>
      <c r="D24" s="77">
        <v>19.4</v>
      </c>
      <c r="E24" s="77">
        <v>6.69</v>
      </c>
      <c r="F24" s="77">
        <v>2.88</v>
      </c>
      <c r="G24" s="77">
        <v>4.19</v>
      </c>
      <c r="H24" s="78">
        <f>I12</f>
        <v>45.2</v>
      </c>
    </row>
    <row r="25" ht="12">
      <c r="A25" s="12" t="s">
        <v>137</v>
      </c>
    </row>
  </sheetData>
  <hyperlinks>
    <hyperlink ref="A1" location="'Sommaire'!A1" display="'Sommaire'!A1"/>
  </hyperlink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 topLeftCell="A1">
      <selection activeCell="A1" sqref="A1:L2"/>
    </sheetView>
  </sheetViews>
  <sheetFormatPr defaultColWidth="11.421875" defaultRowHeight="12.75"/>
  <cols>
    <col min="1" max="1" width="22.140625" style="12" customWidth="1"/>
    <col min="2" max="2" width="16.00390625" style="12" bestFit="1" customWidth="1"/>
    <col min="3" max="3" width="16.8515625" style="12" customWidth="1"/>
    <col min="4" max="4" width="19.28125" style="12" customWidth="1"/>
    <col min="5" max="5" width="10.00390625" style="12" customWidth="1"/>
    <col min="6" max="6" width="12.57421875" style="12" bestFit="1" customWidth="1"/>
    <col min="7" max="7" width="9.8515625" style="12" customWidth="1"/>
    <col min="8" max="8" width="17.140625" style="12" customWidth="1"/>
    <col min="9" max="9" width="19.00390625" style="12" customWidth="1"/>
    <col min="10" max="10" width="12.28125" style="12" customWidth="1"/>
    <col min="11" max="13" width="4.140625" style="12" customWidth="1"/>
    <col min="14" max="14" width="12.57421875" style="12" customWidth="1"/>
    <col min="15" max="15" width="7.00390625" style="12" customWidth="1"/>
    <col min="16" max="18" width="4.140625" style="12" customWidth="1"/>
    <col min="19" max="19" width="7.28125" style="12" customWidth="1"/>
    <col min="20" max="23" width="4.140625" style="12" customWidth="1"/>
    <col min="24" max="24" width="7.28125" style="12" customWidth="1"/>
    <col min="25" max="28" width="4.140625" style="12" customWidth="1"/>
    <col min="29" max="29" width="7.28125" style="12" customWidth="1"/>
    <col min="30" max="16384" width="11.421875" style="12" customWidth="1"/>
  </cols>
  <sheetData>
    <row r="1" spans="1:2" ht="12.75">
      <c r="A1" s="100" t="s">
        <v>7</v>
      </c>
      <c r="B1" s="101"/>
    </row>
    <row r="2" ht="12.75">
      <c r="A2" s="99"/>
    </row>
    <row r="3" ht="12">
      <c r="A3" s="9" t="s">
        <v>115</v>
      </c>
    </row>
    <row r="4" ht="12">
      <c r="A4" s="10" t="s">
        <v>56</v>
      </c>
    </row>
    <row r="5" ht="12">
      <c r="A5" s="13" t="s">
        <v>132</v>
      </c>
    </row>
    <row r="6" spans="1:11" ht="63.75" customHeight="1">
      <c r="A6" s="17" t="s">
        <v>5</v>
      </c>
      <c r="B6" s="36" t="s">
        <v>227</v>
      </c>
      <c r="C6" s="21" t="s">
        <v>77</v>
      </c>
      <c r="D6" s="21" t="s">
        <v>228</v>
      </c>
      <c r="E6" s="21" t="s">
        <v>80</v>
      </c>
      <c r="F6" s="21" t="s">
        <v>229</v>
      </c>
      <c r="G6" s="21" t="s">
        <v>230</v>
      </c>
      <c r="H6" s="21" t="s">
        <v>231</v>
      </c>
      <c r="I6" s="21" t="s">
        <v>78</v>
      </c>
      <c r="J6" s="37" t="s">
        <v>79</v>
      </c>
      <c r="K6" s="30"/>
    </row>
    <row r="7" spans="1:11" ht="13.5" customHeight="1">
      <c r="A7" s="84" t="s">
        <v>1</v>
      </c>
      <c r="B7" s="73">
        <v>51.12</v>
      </c>
      <c r="C7" s="74">
        <v>28.01</v>
      </c>
      <c r="D7" s="74">
        <v>40.05</v>
      </c>
      <c r="E7" s="74">
        <v>40.43</v>
      </c>
      <c r="F7" s="74">
        <v>48.85</v>
      </c>
      <c r="G7" s="74">
        <v>30.17</v>
      </c>
      <c r="H7" s="74">
        <v>39.46</v>
      </c>
      <c r="I7" s="74">
        <v>27.93</v>
      </c>
      <c r="J7" s="69">
        <v>24.7</v>
      </c>
      <c r="K7" s="30"/>
    </row>
    <row r="8" spans="1:10" ht="12">
      <c r="A8" s="3" t="s">
        <v>2</v>
      </c>
      <c r="B8" s="75">
        <v>74.26</v>
      </c>
      <c r="C8" s="72">
        <v>22.24</v>
      </c>
      <c r="D8" s="72">
        <v>38.22</v>
      </c>
      <c r="E8" s="72">
        <v>45.67</v>
      </c>
      <c r="F8" s="72">
        <v>41.39</v>
      </c>
      <c r="G8" s="72">
        <v>9.87</v>
      </c>
      <c r="H8" s="72">
        <v>23.6</v>
      </c>
      <c r="I8" s="72">
        <v>10.76</v>
      </c>
      <c r="J8" s="70">
        <v>9.29</v>
      </c>
    </row>
    <row r="9" spans="1:10" ht="12">
      <c r="A9" s="3" t="s">
        <v>3</v>
      </c>
      <c r="B9" s="75">
        <v>56.33</v>
      </c>
      <c r="C9" s="72">
        <v>19.55</v>
      </c>
      <c r="D9" s="72">
        <v>23.75</v>
      </c>
      <c r="E9" s="72">
        <v>39.61</v>
      </c>
      <c r="F9" s="72">
        <v>71.58</v>
      </c>
      <c r="G9" s="72">
        <v>13.73</v>
      </c>
      <c r="H9" s="72">
        <v>16.45</v>
      </c>
      <c r="I9" s="72">
        <v>32.44</v>
      </c>
      <c r="J9" s="70">
        <v>9.67</v>
      </c>
    </row>
    <row r="10" spans="1:10" ht="12">
      <c r="A10" s="3" t="s">
        <v>4</v>
      </c>
      <c r="B10" s="75">
        <v>67.36</v>
      </c>
      <c r="C10" s="72">
        <v>32.92</v>
      </c>
      <c r="D10" s="72">
        <v>46.69</v>
      </c>
      <c r="E10" s="72">
        <v>52.09</v>
      </c>
      <c r="F10" s="72">
        <v>43.42</v>
      </c>
      <c r="G10" s="72">
        <v>10.4</v>
      </c>
      <c r="H10" s="72">
        <v>16.4</v>
      </c>
      <c r="I10" s="72">
        <v>24.87</v>
      </c>
      <c r="J10" s="70">
        <v>19.57</v>
      </c>
    </row>
    <row r="11" spans="1:10" ht="12">
      <c r="A11" s="15" t="s">
        <v>276</v>
      </c>
      <c r="B11" s="79">
        <v>63.03711376005078</v>
      </c>
      <c r="C11" s="80">
        <v>29.27353062678489</v>
      </c>
      <c r="D11" s="80">
        <v>41.68092583833751</v>
      </c>
      <c r="E11" s="80">
        <v>47.441790848186216</v>
      </c>
      <c r="F11" s="80">
        <v>47.8841145443551</v>
      </c>
      <c r="G11" s="80">
        <v>15.107796943009216</v>
      </c>
      <c r="H11" s="80">
        <v>22.102594191358286</v>
      </c>
      <c r="I11" s="80">
        <v>25.239392433558645</v>
      </c>
      <c r="J11" s="81">
        <v>18.59154507953804</v>
      </c>
    </row>
    <row r="12" spans="1:10" ht="12">
      <c r="A12" s="15" t="s">
        <v>6</v>
      </c>
      <c r="B12" s="79">
        <v>61.29</v>
      </c>
      <c r="C12" s="80">
        <v>37.11</v>
      </c>
      <c r="D12" s="80">
        <v>45.66</v>
      </c>
      <c r="E12" s="80">
        <v>52.27</v>
      </c>
      <c r="F12" s="80">
        <v>47.99</v>
      </c>
      <c r="G12" s="80">
        <v>26.94</v>
      </c>
      <c r="H12" s="80">
        <v>27.14</v>
      </c>
      <c r="I12" s="80">
        <v>23.25</v>
      </c>
      <c r="J12" s="81">
        <v>27.76</v>
      </c>
    </row>
    <row r="13" ht="12">
      <c r="A13" s="12" t="s">
        <v>137</v>
      </c>
    </row>
  </sheetData>
  <hyperlinks>
    <hyperlink ref="A1" location="'Sommaire'!A1" display="'Sommaire'!A1"/>
  </hyperlink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98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" sqref="A1:L2"/>
    </sheetView>
  </sheetViews>
  <sheetFormatPr defaultColWidth="11.421875" defaultRowHeight="12.75"/>
  <cols>
    <col min="1" max="1" width="21.140625" style="12" customWidth="1"/>
    <col min="2" max="2" width="13.140625" style="12" bestFit="1" customWidth="1"/>
    <col min="3" max="3" width="16.8515625" style="12" customWidth="1"/>
    <col min="4" max="4" width="19.28125" style="12" customWidth="1"/>
    <col min="5" max="5" width="12.8515625" style="12" customWidth="1"/>
    <col min="6" max="6" width="12.57421875" style="12" customWidth="1"/>
    <col min="7" max="7" width="7.421875" style="12" customWidth="1"/>
    <col min="8" max="8" width="7.140625" style="12" customWidth="1"/>
    <col min="9" max="9" width="7.28125" style="12" customWidth="1"/>
    <col min="10" max="10" width="4.140625" style="12" customWidth="1"/>
    <col min="11" max="11" width="12.57421875" style="12" customWidth="1"/>
    <col min="12" max="12" width="6.8515625" style="12" customWidth="1"/>
    <col min="13" max="14" width="4.140625" style="12" customWidth="1"/>
    <col min="15" max="15" width="7.57421875" style="12" customWidth="1"/>
    <col min="16" max="16" width="12.57421875" style="12" bestFit="1" customWidth="1"/>
    <col min="17" max="17" width="7.28125" style="12" customWidth="1"/>
    <col min="18" max="20" width="4.140625" style="12" customWidth="1"/>
    <col min="21" max="16384" width="11.421875" style="12" customWidth="1"/>
  </cols>
  <sheetData>
    <row r="1" spans="1:2" ht="12.75">
      <c r="A1" s="100" t="s">
        <v>7</v>
      </c>
      <c r="B1" s="101"/>
    </row>
    <row r="2" ht="12.75">
      <c r="A2" s="99"/>
    </row>
    <row r="3" ht="12">
      <c r="A3" s="9" t="s">
        <v>114</v>
      </c>
    </row>
    <row r="4" ht="12">
      <c r="A4" s="13" t="s">
        <v>84</v>
      </c>
    </row>
    <row r="5" ht="12">
      <c r="A5" s="13" t="s">
        <v>83</v>
      </c>
    </row>
    <row r="6" spans="1:4" ht="63.75" customHeight="1">
      <c r="A6" s="17" t="s">
        <v>5</v>
      </c>
      <c r="B6" s="18" t="s">
        <v>86</v>
      </c>
      <c r="C6" s="18" t="s">
        <v>85</v>
      </c>
      <c r="D6" s="19" t="s">
        <v>87</v>
      </c>
    </row>
    <row r="7" spans="1:4" ht="14.25" customHeight="1">
      <c r="A7" s="83" t="s">
        <v>1</v>
      </c>
      <c r="B7" s="74">
        <v>74.76</v>
      </c>
      <c r="C7" s="74">
        <v>73.78</v>
      </c>
      <c r="D7" s="69">
        <v>24.32</v>
      </c>
    </row>
    <row r="8" spans="1:4" ht="12">
      <c r="A8" s="3" t="s">
        <v>2</v>
      </c>
      <c r="B8" s="72">
        <v>86.48</v>
      </c>
      <c r="C8" s="72">
        <v>57.32</v>
      </c>
      <c r="D8" s="70">
        <v>15.85</v>
      </c>
    </row>
    <row r="9" spans="1:4" ht="12">
      <c r="A9" s="3" t="s">
        <v>3</v>
      </c>
      <c r="B9" s="72">
        <v>77.46</v>
      </c>
      <c r="C9" s="72">
        <v>82.5</v>
      </c>
      <c r="D9" s="70">
        <v>34.99</v>
      </c>
    </row>
    <row r="10" spans="1:4" ht="12">
      <c r="A10" s="3" t="s">
        <v>4</v>
      </c>
      <c r="B10" s="72">
        <v>81.79</v>
      </c>
      <c r="C10" s="72">
        <v>78.27</v>
      </c>
      <c r="D10" s="70">
        <v>25.89</v>
      </c>
    </row>
    <row r="11" spans="1:4" ht="12">
      <c r="A11" s="15" t="s">
        <v>276</v>
      </c>
      <c r="B11" s="80">
        <v>79.75</v>
      </c>
      <c r="C11" s="80">
        <v>76.18</v>
      </c>
      <c r="D11" s="81">
        <v>26.22</v>
      </c>
    </row>
    <row r="12" spans="1:4" ht="12">
      <c r="A12" s="15" t="s">
        <v>6</v>
      </c>
      <c r="B12" s="80">
        <v>73.51</v>
      </c>
      <c r="C12" s="80">
        <v>78.99</v>
      </c>
      <c r="D12" s="81">
        <v>37.96</v>
      </c>
    </row>
    <row r="13" ht="12">
      <c r="A13" s="12" t="s">
        <v>137</v>
      </c>
    </row>
    <row r="14" s="5" customFormat="1" ht="12"/>
  </sheetData>
  <hyperlinks>
    <hyperlink ref="A1" location="'Sommaire'!A1" display="'Sommaire'!A1"/>
  </hyperlink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workbookViewId="0" topLeftCell="A1">
      <selection activeCell="A1" sqref="A1:L2"/>
    </sheetView>
  </sheetViews>
  <sheetFormatPr defaultColWidth="11.421875" defaultRowHeight="12.75"/>
  <cols>
    <col min="1" max="1" width="22.00390625" style="12" customWidth="1"/>
    <col min="2" max="2" width="15.7109375" style="12" bestFit="1" customWidth="1"/>
    <col min="3" max="3" width="16.8515625" style="12" customWidth="1"/>
    <col min="4" max="4" width="19.28125" style="12" customWidth="1"/>
    <col min="5" max="6" width="15.28125" style="12" customWidth="1"/>
    <col min="7" max="7" width="12.8515625" style="12" customWidth="1"/>
    <col min="8" max="8" width="11.57421875" style="12" customWidth="1"/>
    <col min="9" max="9" width="14.57421875" style="12" customWidth="1"/>
    <col min="10" max="10" width="10.421875" style="12" customWidth="1"/>
    <col min="11" max="11" width="12.57421875" style="12" customWidth="1"/>
    <col min="12" max="12" width="13.7109375" style="12" customWidth="1"/>
    <col min="13" max="14" width="4.140625" style="12" customWidth="1"/>
    <col min="15" max="15" width="8.421875" style="12" customWidth="1"/>
    <col min="16" max="16" width="12.57421875" style="12" bestFit="1" customWidth="1"/>
    <col min="17" max="17" width="7.28125" style="12" customWidth="1"/>
    <col min="18" max="20" width="4.140625" style="12" customWidth="1"/>
    <col min="21" max="16384" width="11.421875" style="12" customWidth="1"/>
  </cols>
  <sheetData>
    <row r="1" spans="1:2" ht="12.75">
      <c r="A1" s="100" t="s">
        <v>7</v>
      </c>
      <c r="B1" s="101"/>
    </row>
    <row r="2" ht="12.75">
      <c r="A2" s="99"/>
    </row>
    <row r="3" ht="12">
      <c r="A3" s="9" t="s">
        <v>81</v>
      </c>
    </row>
    <row r="4" ht="12">
      <c r="A4" s="13" t="s">
        <v>82</v>
      </c>
    </row>
    <row r="5" ht="12">
      <c r="A5" s="13" t="s">
        <v>83</v>
      </c>
    </row>
    <row r="6" spans="1:6" ht="60">
      <c r="A6" s="29" t="s">
        <v>5</v>
      </c>
      <c r="B6" s="18" t="s">
        <v>88</v>
      </c>
      <c r="C6" s="18" t="s">
        <v>89</v>
      </c>
      <c r="D6" s="18" t="s">
        <v>90</v>
      </c>
      <c r="E6" s="18" t="s">
        <v>91</v>
      </c>
      <c r="F6" s="19" t="s">
        <v>92</v>
      </c>
    </row>
    <row r="7" spans="1:6" ht="12" customHeight="1">
      <c r="A7" s="96" t="s">
        <v>1</v>
      </c>
      <c r="B7" s="74">
        <v>37.55</v>
      </c>
      <c r="C7" s="74">
        <v>18.41</v>
      </c>
      <c r="D7" s="74">
        <v>51.05</v>
      </c>
      <c r="E7" s="74">
        <v>41.85</v>
      </c>
      <c r="F7" s="69">
        <v>16.69</v>
      </c>
    </row>
    <row r="8" spans="1:6" ht="12">
      <c r="A8" s="2" t="s">
        <v>2</v>
      </c>
      <c r="B8" s="72">
        <v>20.5</v>
      </c>
      <c r="C8" s="72">
        <v>18.68</v>
      </c>
      <c r="D8" s="72">
        <v>71.72</v>
      </c>
      <c r="E8" s="72">
        <v>19.84</v>
      </c>
      <c r="F8" s="70">
        <v>11.83</v>
      </c>
    </row>
    <row r="9" spans="1:6" ht="12">
      <c r="A9" s="2" t="s">
        <v>3</v>
      </c>
      <c r="B9" s="72">
        <v>47.53</v>
      </c>
      <c r="C9" s="72">
        <v>16.08</v>
      </c>
      <c r="D9" s="72">
        <v>48.37</v>
      </c>
      <c r="E9" s="72">
        <v>27.19</v>
      </c>
      <c r="F9" s="70">
        <v>37.56</v>
      </c>
    </row>
    <row r="10" spans="1:6" ht="12">
      <c r="A10" s="2" t="s">
        <v>4</v>
      </c>
      <c r="B10" s="72">
        <v>34.65</v>
      </c>
      <c r="C10" s="72">
        <v>26.93</v>
      </c>
      <c r="D10" s="72">
        <v>48.66</v>
      </c>
      <c r="E10" s="72">
        <v>38.65</v>
      </c>
      <c r="F10" s="70">
        <v>22.67</v>
      </c>
    </row>
    <row r="11" spans="1:6" ht="12">
      <c r="A11" s="14" t="s">
        <v>276</v>
      </c>
      <c r="B11" s="80">
        <v>36.35</v>
      </c>
      <c r="C11" s="80">
        <v>22.37</v>
      </c>
      <c r="D11" s="80">
        <v>51.09</v>
      </c>
      <c r="E11" s="80">
        <v>35.95</v>
      </c>
      <c r="F11" s="81">
        <v>22.84</v>
      </c>
    </row>
    <row r="12" spans="1:6" ht="12">
      <c r="A12" s="88" t="s">
        <v>6</v>
      </c>
      <c r="B12" s="80">
        <v>50.54</v>
      </c>
      <c r="C12" s="80">
        <v>32.78</v>
      </c>
      <c r="D12" s="80">
        <v>56.09</v>
      </c>
      <c r="E12" s="80">
        <v>41.79</v>
      </c>
      <c r="F12" s="81">
        <v>30.3</v>
      </c>
    </row>
    <row r="13" ht="12">
      <c r="A13" s="12" t="s">
        <v>137</v>
      </c>
    </row>
  </sheetData>
  <hyperlinks>
    <hyperlink ref="A1" location="'Sommaire'!A1" display="'Sommaire'!A1"/>
  </hyperlink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9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:L2"/>
    </sheetView>
  </sheetViews>
  <sheetFormatPr defaultColWidth="11.421875" defaultRowHeight="12.75"/>
  <cols>
    <col min="1" max="1" width="21.140625" style="12" customWidth="1"/>
    <col min="2" max="2" width="13.00390625" style="12" bestFit="1" customWidth="1"/>
    <col min="3" max="3" width="15.00390625" style="12" customWidth="1"/>
    <col min="4" max="4" width="15.421875" style="12" customWidth="1"/>
    <col min="5" max="5" width="12.8515625" style="12" customWidth="1"/>
    <col min="6" max="6" width="12.57421875" style="12" customWidth="1"/>
    <col min="7" max="7" width="7.421875" style="12" customWidth="1"/>
    <col min="8" max="8" width="7.140625" style="12" customWidth="1"/>
    <col min="9" max="9" width="7.28125" style="12" customWidth="1"/>
    <col min="10" max="10" width="4.140625" style="12" customWidth="1"/>
    <col min="11" max="11" width="12.57421875" style="12" customWidth="1"/>
    <col min="12" max="12" width="6.8515625" style="12" customWidth="1"/>
    <col min="13" max="14" width="4.140625" style="12" customWidth="1"/>
    <col min="15" max="15" width="7.57421875" style="12" customWidth="1"/>
    <col min="16" max="16" width="12.57421875" style="12" bestFit="1" customWidth="1"/>
    <col min="17" max="17" width="7.28125" style="12" customWidth="1"/>
    <col min="18" max="20" width="4.140625" style="12" customWidth="1"/>
    <col min="21" max="16384" width="11.421875" style="12" customWidth="1"/>
  </cols>
  <sheetData>
    <row r="1" spans="1:2" ht="12.75">
      <c r="A1" s="100" t="s">
        <v>7</v>
      </c>
      <c r="B1" s="101"/>
    </row>
    <row r="2" ht="12.75">
      <c r="A2" s="99"/>
    </row>
    <row r="3" ht="12">
      <c r="A3" s="9" t="s">
        <v>113</v>
      </c>
    </row>
    <row r="4" ht="12">
      <c r="A4" s="13" t="s">
        <v>93</v>
      </c>
    </row>
    <row r="5" ht="12">
      <c r="A5" s="13" t="s">
        <v>99</v>
      </c>
    </row>
    <row r="6" spans="1:5" ht="63.75" customHeight="1">
      <c r="A6" s="17" t="s">
        <v>5</v>
      </c>
      <c r="B6" s="18" t="s">
        <v>94</v>
      </c>
      <c r="C6" s="18" t="s">
        <v>95</v>
      </c>
      <c r="D6" s="18" t="s">
        <v>96</v>
      </c>
      <c r="E6" s="19" t="s">
        <v>97</v>
      </c>
    </row>
    <row r="7" spans="1:5" ht="12.75" customHeight="1">
      <c r="A7" s="83" t="s">
        <v>1</v>
      </c>
      <c r="B7" s="74">
        <v>64.13</v>
      </c>
      <c r="C7" s="74">
        <v>45.13</v>
      </c>
      <c r="D7" s="74">
        <v>47.96</v>
      </c>
      <c r="E7" s="69">
        <v>60.99</v>
      </c>
    </row>
    <row r="8" spans="1:5" ht="12">
      <c r="A8" s="3" t="s">
        <v>2</v>
      </c>
      <c r="B8" s="72">
        <v>72.72</v>
      </c>
      <c r="C8" s="72">
        <v>60.55</v>
      </c>
      <c r="D8" s="72">
        <v>50.3</v>
      </c>
      <c r="E8" s="70">
        <v>49.79</v>
      </c>
    </row>
    <row r="9" spans="1:5" ht="12">
      <c r="A9" s="3" t="s">
        <v>3</v>
      </c>
      <c r="B9" s="72">
        <v>70.84</v>
      </c>
      <c r="C9" s="72">
        <v>76.69</v>
      </c>
      <c r="D9" s="72">
        <v>44.03</v>
      </c>
      <c r="E9" s="70">
        <v>32.62</v>
      </c>
    </row>
    <row r="10" spans="1:5" ht="12">
      <c r="A10" s="3" t="s">
        <v>4</v>
      </c>
      <c r="B10" s="72">
        <v>61.28</v>
      </c>
      <c r="C10" s="72">
        <v>69.67</v>
      </c>
      <c r="D10" s="72">
        <v>40.29</v>
      </c>
      <c r="E10" s="70">
        <v>48.28</v>
      </c>
    </row>
    <row r="11" spans="1:5" ht="12">
      <c r="A11" s="15" t="s">
        <v>276</v>
      </c>
      <c r="B11" s="80">
        <v>64.23</v>
      </c>
      <c r="C11" s="80">
        <v>64.7</v>
      </c>
      <c r="D11" s="80">
        <v>43.26</v>
      </c>
      <c r="E11" s="81">
        <v>48.51</v>
      </c>
    </row>
    <row r="12" spans="1:5" ht="12">
      <c r="A12" s="88" t="s">
        <v>6</v>
      </c>
      <c r="B12" s="80">
        <v>34.13</v>
      </c>
      <c r="C12" s="80">
        <v>68.47</v>
      </c>
      <c r="D12" s="80">
        <v>33</v>
      </c>
      <c r="E12" s="81">
        <v>47.04</v>
      </c>
    </row>
    <row r="13" ht="12">
      <c r="A13" s="12" t="s">
        <v>137</v>
      </c>
    </row>
    <row r="14" s="5" customFormat="1" ht="12"/>
  </sheetData>
  <hyperlinks>
    <hyperlink ref="A1" location="'Sommaire'!A1" display="'Sommaire'!A1"/>
  </hyperlink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 topLeftCell="A1">
      <selection activeCell="A1" sqref="A1:L2"/>
    </sheetView>
  </sheetViews>
  <sheetFormatPr defaultColWidth="11.421875" defaultRowHeight="12.75"/>
  <cols>
    <col min="1" max="1" width="17.8515625" style="12" customWidth="1"/>
    <col min="2" max="2" width="15.7109375" style="12" bestFit="1" customWidth="1"/>
    <col min="3" max="3" width="16.8515625" style="12" customWidth="1"/>
    <col min="4" max="4" width="19.28125" style="12" customWidth="1"/>
    <col min="5" max="6" width="15.28125" style="12" customWidth="1"/>
    <col min="7" max="7" width="12.8515625" style="12" customWidth="1"/>
    <col min="8" max="8" width="11.57421875" style="12" customWidth="1"/>
    <col min="9" max="9" width="14.57421875" style="12" customWidth="1"/>
    <col min="10" max="10" width="10.421875" style="12" customWidth="1"/>
    <col min="11" max="11" width="12.57421875" style="12" customWidth="1"/>
    <col min="12" max="12" width="13.7109375" style="12" customWidth="1"/>
    <col min="13" max="14" width="4.140625" style="12" customWidth="1"/>
    <col min="15" max="15" width="8.421875" style="12" customWidth="1"/>
    <col min="16" max="16" width="12.57421875" style="12" bestFit="1" customWidth="1"/>
    <col min="17" max="17" width="7.28125" style="12" customWidth="1"/>
    <col min="18" max="20" width="4.140625" style="12" customWidth="1"/>
    <col min="21" max="16384" width="11.421875" style="12" customWidth="1"/>
  </cols>
  <sheetData>
    <row r="1" spans="1:2" ht="12.75">
      <c r="A1" s="100" t="s">
        <v>7</v>
      </c>
      <c r="B1" s="101"/>
    </row>
    <row r="2" ht="12.75">
      <c r="A2" s="99"/>
    </row>
    <row r="3" ht="12">
      <c r="A3" s="9" t="s">
        <v>106</v>
      </c>
    </row>
    <row r="4" ht="12">
      <c r="A4" s="13" t="s">
        <v>98</v>
      </c>
    </row>
    <row r="5" ht="12">
      <c r="A5" s="13" t="s">
        <v>99</v>
      </c>
    </row>
    <row r="6" spans="1:7" ht="60">
      <c r="A6" s="88" t="s">
        <v>5</v>
      </c>
      <c r="B6" s="17" t="s">
        <v>102</v>
      </c>
      <c r="C6" s="18" t="s">
        <v>100</v>
      </c>
      <c r="D6" s="18" t="s">
        <v>11</v>
      </c>
      <c r="E6" s="18" t="s">
        <v>101</v>
      </c>
      <c r="F6" s="18" t="s">
        <v>103</v>
      </c>
      <c r="G6" s="19" t="s">
        <v>104</v>
      </c>
    </row>
    <row r="7" spans="1:7" ht="15" customHeight="1">
      <c r="A7" s="83" t="s">
        <v>1</v>
      </c>
      <c r="B7" s="73">
        <v>62.73</v>
      </c>
      <c r="C7" s="74">
        <v>17.49</v>
      </c>
      <c r="D7" s="74">
        <v>35.9</v>
      </c>
      <c r="E7" s="74">
        <v>24.73</v>
      </c>
      <c r="F7" s="74">
        <v>41.17</v>
      </c>
      <c r="G7" s="69">
        <v>65.47</v>
      </c>
    </row>
    <row r="8" spans="1:7" ht="12">
      <c r="A8" s="3" t="s">
        <v>2</v>
      </c>
      <c r="B8" s="75">
        <v>62.27</v>
      </c>
      <c r="C8" s="72">
        <v>25.05</v>
      </c>
      <c r="D8" s="72">
        <v>22.53</v>
      </c>
      <c r="E8" s="72">
        <v>31.76</v>
      </c>
      <c r="F8" s="72">
        <v>34.93</v>
      </c>
      <c r="G8" s="70">
        <v>71.16</v>
      </c>
    </row>
    <row r="9" spans="1:7" ht="12">
      <c r="A9" s="3" t="s">
        <v>3</v>
      </c>
      <c r="B9" s="75">
        <v>73.02</v>
      </c>
      <c r="C9" s="72">
        <v>28.15</v>
      </c>
      <c r="D9" s="72">
        <v>44.49</v>
      </c>
      <c r="E9" s="72">
        <v>5.6</v>
      </c>
      <c r="F9" s="72">
        <v>40.74</v>
      </c>
      <c r="G9" s="70">
        <v>44.27</v>
      </c>
    </row>
    <row r="10" spans="1:7" ht="12">
      <c r="A10" s="3" t="s">
        <v>4</v>
      </c>
      <c r="B10" s="76">
        <v>74.78</v>
      </c>
      <c r="C10" s="77">
        <v>42.33</v>
      </c>
      <c r="D10" s="77">
        <v>35.08</v>
      </c>
      <c r="E10" s="77">
        <v>11.76</v>
      </c>
      <c r="F10" s="77">
        <v>38.98</v>
      </c>
      <c r="G10" s="78">
        <v>55.92</v>
      </c>
    </row>
    <row r="11" spans="1:7" ht="12">
      <c r="A11" s="15" t="s">
        <v>276</v>
      </c>
      <c r="B11" s="79">
        <v>71.02</v>
      </c>
      <c r="C11" s="80">
        <v>33.03</v>
      </c>
      <c r="D11" s="80">
        <v>36.43</v>
      </c>
      <c r="E11" s="80">
        <v>14.63</v>
      </c>
      <c r="F11" s="80">
        <v>39.64</v>
      </c>
      <c r="G11" s="81">
        <v>56.75</v>
      </c>
    </row>
    <row r="12" spans="1:7" ht="12">
      <c r="A12" s="88" t="s">
        <v>6</v>
      </c>
      <c r="B12" s="80">
        <v>64.53</v>
      </c>
      <c r="C12" s="80">
        <v>29.78</v>
      </c>
      <c r="D12" s="80">
        <v>34.53</v>
      </c>
      <c r="E12" s="80">
        <v>18.2</v>
      </c>
      <c r="F12" s="80">
        <v>37.85</v>
      </c>
      <c r="G12" s="81">
        <v>58.36</v>
      </c>
    </row>
    <row r="13" ht="12">
      <c r="A13" s="12" t="s">
        <v>137</v>
      </c>
    </row>
  </sheetData>
  <hyperlinks>
    <hyperlink ref="A1" location="'Sommaire'!A1" display="'Sommaire'!A1"/>
  </hyperlink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1">
      <selection activeCell="A1" sqref="A1"/>
    </sheetView>
  </sheetViews>
  <sheetFormatPr defaultColWidth="11.421875" defaultRowHeight="12.75"/>
  <cols>
    <col min="1" max="1" width="22.8515625" style="12" customWidth="1"/>
    <col min="2" max="2" width="13.8515625" style="12" bestFit="1" customWidth="1"/>
    <col min="3" max="3" width="16.8515625" style="12" customWidth="1"/>
    <col min="4" max="4" width="19.28125" style="12" customWidth="1"/>
    <col min="5" max="5" width="9.00390625" style="12" customWidth="1"/>
    <col min="6" max="6" width="4.7109375" style="12" customWidth="1"/>
    <col min="7" max="7" width="14.8515625" style="12" customWidth="1"/>
    <col min="8" max="8" width="9.00390625" style="12" customWidth="1"/>
    <col min="9" max="9" width="4.7109375" style="12" customWidth="1"/>
    <col min="10" max="10" width="14.8515625" style="12" customWidth="1"/>
    <col min="11" max="11" width="9.00390625" style="12" customWidth="1"/>
    <col min="12" max="12" width="4.7109375" style="12" customWidth="1"/>
    <col min="13" max="16384" width="11.421875" style="12" customWidth="1"/>
  </cols>
  <sheetData>
    <row r="1" spans="1:2" ht="12.75">
      <c r="A1" s="100" t="s">
        <v>7</v>
      </c>
      <c r="B1" s="101"/>
    </row>
    <row r="2" ht="12.75">
      <c r="A2" s="99"/>
    </row>
    <row r="3" ht="12">
      <c r="A3" s="9" t="s">
        <v>111</v>
      </c>
    </row>
    <row r="4" ht="12">
      <c r="A4" s="13" t="s">
        <v>151</v>
      </c>
    </row>
    <row r="5" ht="12">
      <c r="A5" s="13" t="s">
        <v>131</v>
      </c>
    </row>
    <row r="6" spans="1:2" ht="12">
      <c r="A6" s="106" t="s">
        <v>5</v>
      </c>
      <c r="B6" s="67" t="s">
        <v>277</v>
      </c>
    </row>
    <row r="7" spans="1:2" ht="12">
      <c r="A7" s="107"/>
      <c r="B7" s="68" t="s">
        <v>278</v>
      </c>
    </row>
    <row r="8" spans="1:2" ht="12">
      <c r="A8" s="2" t="s">
        <v>1</v>
      </c>
      <c r="B8" s="69">
        <v>29.48</v>
      </c>
    </row>
    <row r="9" spans="1:2" ht="12">
      <c r="A9" s="2" t="s">
        <v>2</v>
      </c>
      <c r="B9" s="70">
        <v>41.48</v>
      </c>
    </row>
    <row r="10" spans="1:2" ht="12">
      <c r="A10" s="2" t="s">
        <v>3</v>
      </c>
      <c r="B10" s="70">
        <v>38.93</v>
      </c>
    </row>
    <row r="11" spans="1:2" ht="12">
      <c r="A11" s="2" t="s">
        <v>4</v>
      </c>
      <c r="B11" s="70">
        <v>48.48</v>
      </c>
    </row>
    <row r="12" spans="1:2" ht="12">
      <c r="A12" s="14" t="s">
        <v>276</v>
      </c>
      <c r="B12" s="71">
        <v>41.1703267130989</v>
      </c>
    </row>
    <row r="13" spans="1:2" ht="12">
      <c r="A13" s="14" t="s">
        <v>6</v>
      </c>
      <c r="B13" s="81">
        <v>35.99</v>
      </c>
    </row>
    <row r="14" spans="1:2" ht="12">
      <c r="A14" s="12" t="s">
        <v>137</v>
      </c>
      <c r="B14" s="20"/>
    </row>
    <row r="15" spans="1:2" ht="12">
      <c r="A15" s="5"/>
      <c r="B15" s="6"/>
    </row>
    <row r="16" ht="12">
      <c r="A16" s="9" t="s">
        <v>110</v>
      </c>
    </row>
    <row r="17" ht="12">
      <c r="A17" s="13" t="s">
        <v>151</v>
      </c>
    </row>
    <row r="18" ht="12">
      <c r="A18" s="13" t="s">
        <v>132</v>
      </c>
    </row>
    <row r="19" spans="1:2" ht="12">
      <c r="A19" s="106" t="s">
        <v>5</v>
      </c>
      <c r="B19" s="67" t="s">
        <v>277</v>
      </c>
    </row>
    <row r="20" spans="1:2" ht="12">
      <c r="A20" s="107"/>
      <c r="B20" s="68" t="s">
        <v>278</v>
      </c>
    </row>
    <row r="21" spans="1:2" ht="12">
      <c r="A21" s="2" t="s">
        <v>1</v>
      </c>
      <c r="B21" s="69">
        <v>39.55</v>
      </c>
    </row>
    <row r="22" spans="1:2" ht="12">
      <c r="A22" s="2" t="s">
        <v>2</v>
      </c>
      <c r="B22" s="70">
        <v>62.01</v>
      </c>
    </row>
    <row r="23" spans="1:2" ht="12">
      <c r="A23" s="2" t="s">
        <v>3</v>
      </c>
      <c r="B23" s="70">
        <v>44.42</v>
      </c>
    </row>
    <row r="24" spans="1:2" ht="12">
      <c r="A24" s="2" t="s">
        <v>4</v>
      </c>
      <c r="B24" s="70">
        <v>57.95</v>
      </c>
    </row>
    <row r="25" spans="1:2" ht="12">
      <c r="A25" s="14" t="s">
        <v>276</v>
      </c>
      <c r="B25" s="71">
        <v>52.604070000658574</v>
      </c>
    </row>
    <row r="26" spans="1:2" ht="12">
      <c r="A26" s="14" t="s">
        <v>6</v>
      </c>
      <c r="B26" s="71">
        <v>48.77</v>
      </c>
    </row>
    <row r="27" ht="12">
      <c r="A27" s="12" t="s">
        <v>137</v>
      </c>
    </row>
  </sheetData>
  <mergeCells count="2">
    <mergeCell ref="A6:A7"/>
    <mergeCell ref="A19:A20"/>
  </mergeCells>
  <hyperlinks>
    <hyperlink ref="A1" location="'Sommaire'!A1" display="'Sommaire'!A1"/>
  </hyperlink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A1" sqref="A1:L2"/>
    </sheetView>
  </sheetViews>
  <sheetFormatPr defaultColWidth="11.421875" defaultRowHeight="12.75"/>
  <cols>
    <col min="1" max="1" width="17.57421875" style="12" customWidth="1"/>
    <col min="2" max="3" width="15.28125" style="12" customWidth="1"/>
    <col min="4" max="4" width="16.140625" style="12" customWidth="1"/>
    <col min="5" max="5" width="14.28125" style="12" customWidth="1"/>
    <col min="6" max="6" width="7.8515625" style="12" customWidth="1"/>
    <col min="7" max="7" width="12.57421875" style="12" bestFit="1" customWidth="1"/>
    <col min="8" max="8" width="14.57421875" style="12" customWidth="1"/>
    <col min="9" max="9" width="6.7109375" style="12" customWidth="1"/>
    <col min="10" max="16384" width="11.421875" style="12" customWidth="1"/>
  </cols>
  <sheetData>
    <row r="1" spans="1:2" ht="12.75">
      <c r="A1" s="100" t="s">
        <v>7</v>
      </c>
      <c r="B1" s="101"/>
    </row>
    <row r="2" ht="12.75">
      <c r="A2" s="99"/>
    </row>
    <row r="3" ht="12">
      <c r="A3" s="9" t="s">
        <v>112</v>
      </c>
    </row>
    <row r="4" ht="12">
      <c r="A4" s="13" t="s">
        <v>222</v>
      </c>
    </row>
    <row r="5" spans="1:3" ht="12">
      <c r="A5" s="13" t="s">
        <v>135</v>
      </c>
      <c r="C5" s="34"/>
    </row>
    <row r="6" spans="1:4" ht="24">
      <c r="A6" s="17" t="s">
        <v>233</v>
      </c>
      <c r="B6" s="18" t="s">
        <v>234</v>
      </c>
      <c r="C6" s="18" t="s">
        <v>223</v>
      </c>
      <c r="D6" s="19" t="s">
        <v>224</v>
      </c>
    </row>
    <row r="7" spans="1:4" ht="32.25" customHeight="1">
      <c r="A7" s="83" t="s">
        <v>1</v>
      </c>
      <c r="B7" s="74">
        <v>14.22</v>
      </c>
      <c r="C7" s="74">
        <v>82.44</v>
      </c>
      <c r="D7" s="69">
        <v>8.26</v>
      </c>
    </row>
    <row r="8" spans="1:4" ht="12">
      <c r="A8" s="3" t="s">
        <v>2</v>
      </c>
      <c r="B8" s="72">
        <v>31.03</v>
      </c>
      <c r="C8" s="72">
        <v>70.07</v>
      </c>
      <c r="D8" s="70">
        <v>1.05</v>
      </c>
    </row>
    <row r="9" spans="1:4" ht="12">
      <c r="A9" s="3" t="s">
        <v>3</v>
      </c>
      <c r="B9" s="72">
        <v>21.4</v>
      </c>
      <c r="C9" s="72">
        <v>84.24</v>
      </c>
      <c r="D9" s="70">
        <v>4.87</v>
      </c>
    </row>
    <row r="10" spans="1:4" ht="12">
      <c r="A10" s="3" t="s">
        <v>4</v>
      </c>
      <c r="B10" s="77">
        <v>22.36</v>
      </c>
      <c r="C10" s="77">
        <v>79.93</v>
      </c>
      <c r="D10" s="78">
        <v>7.14</v>
      </c>
    </row>
    <row r="11" spans="1:4" ht="12">
      <c r="A11" s="15" t="s">
        <v>276</v>
      </c>
      <c r="B11" s="77">
        <v>21.586587325005738</v>
      </c>
      <c r="C11" s="77">
        <v>79.89631487492214</v>
      </c>
      <c r="D11" s="78">
        <v>6.554227730238353</v>
      </c>
    </row>
    <row r="12" spans="1:4" ht="12">
      <c r="A12" s="15" t="s">
        <v>6</v>
      </c>
      <c r="B12" s="80">
        <v>22.72</v>
      </c>
      <c r="C12" s="80">
        <v>78.97</v>
      </c>
      <c r="D12" s="81">
        <v>6.64</v>
      </c>
    </row>
    <row r="13" spans="1:4" ht="12">
      <c r="A13" s="12" t="s">
        <v>137</v>
      </c>
      <c r="B13" s="72"/>
      <c r="C13" s="72"/>
      <c r="D13" s="72"/>
    </row>
    <row r="14" spans="1:4" ht="12">
      <c r="A14" s="5"/>
      <c r="B14" s="72"/>
      <c r="C14" s="72"/>
      <c r="D14" s="72"/>
    </row>
    <row r="15" ht="12">
      <c r="A15" s="9" t="s">
        <v>105</v>
      </c>
    </row>
    <row r="16" ht="12">
      <c r="A16" s="13" t="s">
        <v>225</v>
      </c>
    </row>
    <row r="17" spans="1:3" ht="12">
      <c r="A17" s="13" t="s">
        <v>135</v>
      </c>
      <c r="C17" s="34"/>
    </row>
    <row r="18" spans="1:4" ht="32.25" customHeight="1">
      <c r="A18" s="17" t="s">
        <v>233</v>
      </c>
      <c r="B18" s="18" t="s">
        <v>234</v>
      </c>
      <c r="C18" s="18" t="s">
        <v>223</v>
      </c>
      <c r="D18" s="19" t="s">
        <v>224</v>
      </c>
    </row>
    <row r="19" spans="1:4" ht="24">
      <c r="A19" s="83" t="s">
        <v>1</v>
      </c>
      <c r="B19" s="74">
        <v>24.57</v>
      </c>
      <c r="C19" s="74">
        <v>72.64</v>
      </c>
      <c r="D19" s="69">
        <v>8.63</v>
      </c>
    </row>
    <row r="20" spans="1:4" ht="12">
      <c r="A20" s="3" t="s">
        <v>2</v>
      </c>
      <c r="B20" s="72">
        <v>31.53</v>
      </c>
      <c r="C20" s="72">
        <v>68.47</v>
      </c>
      <c r="D20" s="70">
        <v>7.01</v>
      </c>
    </row>
    <row r="21" spans="1:4" ht="12">
      <c r="A21" s="3" t="s">
        <v>3</v>
      </c>
      <c r="B21" s="72">
        <v>15.69</v>
      </c>
      <c r="C21" s="72">
        <v>89.43</v>
      </c>
      <c r="D21" s="70">
        <v>3.95</v>
      </c>
    </row>
    <row r="22" spans="1:4" ht="12">
      <c r="A22" s="3" t="s">
        <v>4</v>
      </c>
      <c r="B22" s="77">
        <v>29.26</v>
      </c>
      <c r="C22" s="77">
        <v>75.15</v>
      </c>
      <c r="D22" s="78">
        <v>8.39</v>
      </c>
    </row>
    <row r="23" spans="1:4" ht="12">
      <c r="A23" s="15" t="s">
        <v>276</v>
      </c>
      <c r="B23" s="77">
        <v>26.389814724046666</v>
      </c>
      <c r="C23" s="77">
        <v>76.23492794824037</v>
      </c>
      <c r="D23" s="78">
        <v>7.69552004705421</v>
      </c>
    </row>
    <row r="24" spans="1:4" ht="12">
      <c r="A24" s="15" t="s">
        <v>6</v>
      </c>
      <c r="B24" s="80">
        <v>21.81</v>
      </c>
      <c r="C24" s="80">
        <v>78.02</v>
      </c>
      <c r="D24" s="81">
        <v>7.88</v>
      </c>
    </row>
    <row r="25" ht="12">
      <c r="A25" s="12" t="s">
        <v>137</v>
      </c>
    </row>
    <row r="27" ht="12">
      <c r="A27" s="9" t="s">
        <v>40</v>
      </c>
    </row>
    <row r="28" ht="32.25" customHeight="1">
      <c r="A28" s="13" t="s">
        <v>41</v>
      </c>
    </row>
    <row r="29" spans="1:3" ht="12">
      <c r="A29" s="13" t="s">
        <v>135</v>
      </c>
      <c r="C29" s="34"/>
    </row>
    <row r="30" spans="1:4" ht="24">
      <c r="A30" s="17" t="s">
        <v>233</v>
      </c>
      <c r="B30" s="18" t="s">
        <v>234</v>
      </c>
      <c r="C30" s="18" t="s">
        <v>223</v>
      </c>
      <c r="D30" s="19" t="s">
        <v>224</v>
      </c>
    </row>
    <row r="31" spans="1:4" ht="24">
      <c r="A31" s="83" t="s">
        <v>1</v>
      </c>
      <c r="B31" s="74">
        <v>24.87</v>
      </c>
      <c r="C31" s="74">
        <v>74.04</v>
      </c>
      <c r="D31" s="69">
        <v>7.56</v>
      </c>
    </row>
    <row r="32" spans="1:4" ht="12">
      <c r="A32" s="3" t="s">
        <v>2</v>
      </c>
      <c r="B32" s="72">
        <v>25.3</v>
      </c>
      <c r="C32" s="72">
        <v>74.7</v>
      </c>
      <c r="D32" s="70">
        <v>2.02</v>
      </c>
    </row>
    <row r="33" spans="1:4" ht="12">
      <c r="A33" s="3" t="s">
        <v>3</v>
      </c>
      <c r="B33" s="72">
        <v>19.83</v>
      </c>
      <c r="C33" s="72">
        <v>81.88</v>
      </c>
      <c r="D33" s="70">
        <v>6.3</v>
      </c>
    </row>
    <row r="34" spans="1:4" ht="12">
      <c r="A34" s="3" t="s">
        <v>4</v>
      </c>
      <c r="B34" s="77">
        <v>26.67</v>
      </c>
      <c r="C34" s="77">
        <v>78.54</v>
      </c>
      <c r="D34" s="78">
        <v>8.15</v>
      </c>
    </row>
    <row r="35" spans="1:4" ht="12">
      <c r="A35" s="15" t="s">
        <v>276</v>
      </c>
      <c r="B35" s="77">
        <v>24.97342748241475</v>
      </c>
      <c r="C35" s="77">
        <v>77.70210346018185</v>
      </c>
      <c r="D35" s="78">
        <v>7.192858932089447</v>
      </c>
    </row>
    <row r="36" spans="1:4" ht="12">
      <c r="A36" s="15" t="s">
        <v>6</v>
      </c>
      <c r="B36" s="80">
        <v>21.58</v>
      </c>
      <c r="C36" s="80">
        <v>78.38</v>
      </c>
      <c r="D36" s="81">
        <v>6.66</v>
      </c>
    </row>
    <row r="37" ht="12">
      <c r="A37" s="12" t="s">
        <v>137</v>
      </c>
    </row>
    <row r="39" ht="12">
      <c r="A39" s="9" t="s">
        <v>42</v>
      </c>
    </row>
    <row r="40" ht="12">
      <c r="A40" s="13" t="s">
        <v>43</v>
      </c>
    </row>
    <row r="41" spans="1:3" ht="12">
      <c r="A41" s="13" t="s">
        <v>135</v>
      </c>
      <c r="C41" s="34"/>
    </row>
    <row r="42" spans="1:4" ht="24">
      <c r="A42" s="17" t="s">
        <v>233</v>
      </c>
      <c r="B42" s="18" t="s">
        <v>234</v>
      </c>
      <c r="C42" s="18" t="s">
        <v>223</v>
      </c>
      <c r="D42" s="19" t="s">
        <v>224</v>
      </c>
    </row>
    <row r="43" spans="1:4" ht="18.75" customHeight="1">
      <c r="A43" s="83" t="s">
        <v>1</v>
      </c>
      <c r="B43" s="74">
        <v>9.99</v>
      </c>
      <c r="C43" s="74">
        <v>90.02</v>
      </c>
      <c r="D43" s="69">
        <v>2.42</v>
      </c>
    </row>
    <row r="44" spans="1:4" ht="12">
      <c r="A44" s="3" t="s">
        <v>2</v>
      </c>
      <c r="B44" s="72">
        <v>16.11</v>
      </c>
      <c r="C44" s="72">
        <v>83.89</v>
      </c>
      <c r="D44" s="70">
        <v>3.17</v>
      </c>
    </row>
    <row r="45" spans="1:4" ht="13.5" customHeight="1">
      <c r="A45" s="3" t="s">
        <v>3</v>
      </c>
      <c r="B45" s="72">
        <v>20.94</v>
      </c>
      <c r="C45" s="72">
        <v>82.21</v>
      </c>
      <c r="D45" s="70">
        <v>1.61</v>
      </c>
    </row>
    <row r="46" spans="1:4" ht="12">
      <c r="A46" s="3" t="s">
        <v>4</v>
      </c>
      <c r="B46" s="77">
        <v>16.28</v>
      </c>
      <c r="C46" s="77">
        <v>81.74</v>
      </c>
      <c r="D46" s="78">
        <v>9.88</v>
      </c>
    </row>
    <row r="47" spans="1:4" ht="12">
      <c r="A47" s="15" t="s">
        <v>276</v>
      </c>
      <c r="B47" s="77">
        <v>15.627863683264904</v>
      </c>
      <c r="C47" s="77">
        <v>83.89723090096135</v>
      </c>
      <c r="D47" s="78">
        <v>6.283783946296844</v>
      </c>
    </row>
    <row r="48" spans="1:4" ht="12">
      <c r="A48" s="15" t="s">
        <v>6</v>
      </c>
      <c r="B48" s="80">
        <v>19.67</v>
      </c>
      <c r="C48" s="80">
        <v>81.05</v>
      </c>
      <c r="D48" s="81">
        <v>6.36</v>
      </c>
    </row>
    <row r="49" ht="12">
      <c r="A49" s="12" t="s">
        <v>137</v>
      </c>
    </row>
  </sheetData>
  <hyperlinks>
    <hyperlink ref="A1" location="'Sommaire'!A1" display="'Sommaire'!A1"/>
  </hyperlinks>
  <printOptions/>
  <pageMargins left="0.5905511811023623" right="0.5905511811023623" top="0.69" bottom="0.52" header="0.5118110236220472" footer="0.36"/>
  <pageSetup horizontalDpi="600" verticalDpi="6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 topLeftCell="A1">
      <selection activeCell="A1" sqref="A1:L2"/>
    </sheetView>
  </sheetViews>
  <sheetFormatPr defaultColWidth="11.421875" defaultRowHeight="12.75"/>
  <cols>
    <col min="1" max="1" width="17.8515625" style="12" customWidth="1"/>
    <col min="2" max="2" width="16.7109375" style="12" bestFit="1" customWidth="1"/>
    <col min="3" max="3" width="16.8515625" style="12" customWidth="1"/>
    <col min="4" max="4" width="19.28125" style="12" customWidth="1"/>
    <col min="5" max="6" width="15.28125" style="12" customWidth="1"/>
    <col min="7" max="7" width="12.8515625" style="12" customWidth="1"/>
    <col min="8" max="8" width="11.57421875" style="12" customWidth="1"/>
    <col min="9" max="16384" width="11.421875" style="12" customWidth="1"/>
  </cols>
  <sheetData>
    <row r="1" spans="1:2" ht="12.75">
      <c r="A1" s="100" t="s">
        <v>7</v>
      </c>
      <c r="B1" s="101"/>
    </row>
    <row r="2" ht="12.75">
      <c r="A2" s="99"/>
    </row>
    <row r="3" ht="12">
      <c r="A3" s="9" t="s">
        <v>24</v>
      </c>
    </row>
    <row r="4" ht="12">
      <c r="A4" s="13" t="s">
        <v>25</v>
      </c>
    </row>
    <row r="5" ht="12">
      <c r="A5" s="13" t="s">
        <v>8</v>
      </c>
    </row>
    <row r="6" spans="1:4" ht="36">
      <c r="A6" s="88" t="s">
        <v>5</v>
      </c>
      <c r="B6" s="17" t="s">
        <v>26</v>
      </c>
      <c r="C6" s="18" t="s">
        <v>27</v>
      </c>
      <c r="D6" s="19" t="s">
        <v>28</v>
      </c>
    </row>
    <row r="7" spans="1:4" ht="24">
      <c r="A7" s="83" t="s">
        <v>1</v>
      </c>
      <c r="B7" s="75">
        <v>48.33</v>
      </c>
      <c r="C7" s="72">
        <v>26.18</v>
      </c>
      <c r="D7" s="70">
        <v>49</v>
      </c>
    </row>
    <row r="8" spans="1:4" ht="12">
      <c r="A8" s="3" t="s">
        <v>2</v>
      </c>
      <c r="B8" s="75">
        <v>55.4</v>
      </c>
      <c r="C8" s="72">
        <v>29.26</v>
      </c>
      <c r="D8" s="70">
        <v>58.34</v>
      </c>
    </row>
    <row r="9" spans="1:4" ht="12">
      <c r="A9" s="3" t="s">
        <v>3</v>
      </c>
      <c r="B9" s="75">
        <v>72.78</v>
      </c>
      <c r="C9" s="72">
        <v>60.8</v>
      </c>
      <c r="D9" s="70">
        <v>73.13</v>
      </c>
    </row>
    <row r="10" spans="1:4" ht="12">
      <c r="A10" s="3" t="s">
        <v>4</v>
      </c>
      <c r="B10" s="75">
        <v>59.59</v>
      </c>
      <c r="C10" s="72">
        <v>31.35</v>
      </c>
      <c r="D10" s="70">
        <v>62.57</v>
      </c>
    </row>
    <row r="11" spans="1:4" ht="12">
      <c r="A11" s="15" t="s">
        <v>276</v>
      </c>
      <c r="B11" s="79">
        <v>58.48978134196452</v>
      </c>
      <c r="C11" s="80">
        <v>34.39436199500029</v>
      </c>
      <c r="D11" s="81">
        <v>60.51181440512085</v>
      </c>
    </row>
    <row r="12" spans="1:4" ht="12">
      <c r="A12" s="14" t="s">
        <v>6</v>
      </c>
      <c r="B12" s="79">
        <v>58.95</v>
      </c>
      <c r="C12" s="80">
        <v>37.75</v>
      </c>
      <c r="D12" s="81">
        <v>62.78</v>
      </c>
    </row>
    <row r="13" ht="12">
      <c r="A13" s="12" t="s">
        <v>137</v>
      </c>
    </row>
    <row r="15" ht="12">
      <c r="A15" s="9" t="s">
        <v>24</v>
      </c>
    </row>
    <row r="16" ht="12">
      <c r="A16" s="13" t="s">
        <v>17</v>
      </c>
    </row>
    <row r="17" ht="12">
      <c r="A17" s="13" t="s">
        <v>8</v>
      </c>
    </row>
    <row r="18" spans="1:7" ht="60">
      <c r="A18" s="88" t="s">
        <v>5</v>
      </c>
      <c r="B18" s="17" t="s">
        <v>18</v>
      </c>
      <c r="C18" s="18" t="s">
        <v>21</v>
      </c>
      <c r="D18" s="18" t="s">
        <v>22</v>
      </c>
      <c r="E18" s="18" t="s">
        <v>19</v>
      </c>
      <c r="F18" s="18" t="s">
        <v>20</v>
      </c>
      <c r="G18" s="19" t="s">
        <v>23</v>
      </c>
    </row>
    <row r="19" spans="1:7" ht="24">
      <c r="A19" s="83" t="s">
        <v>1</v>
      </c>
      <c r="B19" s="75">
        <v>18.78</v>
      </c>
      <c r="C19" s="72">
        <v>24.9</v>
      </c>
      <c r="D19" s="72">
        <v>10.39</v>
      </c>
      <c r="E19" s="72">
        <v>15.09</v>
      </c>
      <c r="F19" s="72">
        <v>24.23</v>
      </c>
      <c r="G19" s="70">
        <v>42.13</v>
      </c>
    </row>
    <row r="20" spans="1:7" ht="12">
      <c r="A20" s="3" t="s">
        <v>2</v>
      </c>
      <c r="B20" s="75">
        <v>42.07</v>
      </c>
      <c r="C20" s="72">
        <v>32.54</v>
      </c>
      <c r="D20" s="72">
        <v>21.28</v>
      </c>
      <c r="E20" s="72">
        <v>21.06</v>
      </c>
      <c r="F20" s="72">
        <v>31.78</v>
      </c>
      <c r="G20" s="70">
        <v>40.12</v>
      </c>
    </row>
    <row r="21" spans="1:7" ht="12">
      <c r="A21" s="3" t="s">
        <v>3</v>
      </c>
      <c r="B21" s="75">
        <v>37.8</v>
      </c>
      <c r="C21" s="72">
        <v>42.72</v>
      </c>
      <c r="D21" s="72">
        <v>21.69</v>
      </c>
      <c r="E21" s="72">
        <v>34.94</v>
      </c>
      <c r="F21" s="72">
        <v>49.54</v>
      </c>
      <c r="G21" s="70">
        <v>55.2</v>
      </c>
    </row>
    <row r="22" spans="1:7" ht="12">
      <c r="A22" s="3" t="s">
        <v>4</v>
      </c>
      <c r="B22" s="76">
        <v>39.14</v>
      </c>
      <c r="C22" s="77">
        <v>35.75</v>
      </c>
      <c r="D22" s="77">
        <v>17.73</v>
      </c>
      <c r="E22" s="77">
        <v>19.67</v>
      </c>
      <c r="F22" s="77">
        <v>28.89</v>
      </c>
      <c r="G22" s="78">
        <v>42.9</v>
      </c>
    </row>
    <row r="23" spans="1:7" ht="12">
      <c r="A23" s="15" t="s">
        <v>276</v>
      </c>
      <c r="B23" s="79">
        <v>34.26218169818229</v>
      </c>
      <c r="C23" s="80">
        <v>33.89222152405148</v>
      </c>
      <c r="D23" s="80">
        <v>16.872878176237382</v>
      </c>
      <c r="E23" s="80">
        <v>21.010202836180515</v>
      </c>
      <c r="F23" s="80">
        <v>31.16810494862418</v>
      </c>
      <c r="G23" s="81">
        <v>44.33464579387287</v>
      </c>
    </row>
    <row r="24" spans="1:7" ht="12">
      <c r="A24" s="14" t="s">
        <v>6</v>
      </c>
      <c r="B24" s="80">
        <v>29.81</v>
      </c>
      <c r="C24" s="80">
        <v>26.14</v>
      </c>
      <c r="D24" s="80">
        <v>17.57</v>
      </c>
      <c r="E24" s="80">
        <v>35.65</v>
      </c>
      <c r="F24" s="80">
        <v>27.99</v>
      </c>
      <c r="G24" s="81">
        <v>42.06</v>
      </c>
    </row>
    <row r="25" ht="12">
      <c r="A25" s="12" t="s">
        <v>137</v>
      </c>
    </row>
    <row r="27" ht="12">
      <c r="A27" s="9" t="s">
        <v>44</v>
      </c>
    </row>
    <row r="28" ht="12">
      <c r="A28" s="13" t="s">
        <v>45</v>
      </c>
    </row>
    <row r="29" ht="12">
      <c r="A29" s="13" t="s">
        <v>8</v>
      </c>
    </row>
    <row r="30" spans="1:4" ht="36">
      <c r="A30" s="88" t="s">
        <v>5</v>
      </c>
      <c r="B30" s="17" t="s">
        <v>21</v>
      </c>
      <c r="C30" s="18" t="s">
        <v>46</v>
      </c>
      <c r="D30" s="19" t="s">
        <v>47</v>
      </c>
    </row>
    <row r="31" spans="1:4" ht="14.25" customHeight="1">
      <c r="A31" s="83" t="s">
        <v>1</v>
      </c>
      <c r="B31" s="75">
        <v>14.56</v>
      </c>
      <c r="C31" s="72">
        <v>10.59</v>
      </c>
      <c r="D31" s="70">
        <v>17.71</v>
      </c>
    </row>
    <row r="32" spans="1:4" ht="12">
      <c r="A32" s="3" t="s">
        <v>2</v>
      </c>
      <c r="B32" s="75">
        <v>19.08</v>
      </c>
      <c r="C32" s="72">
        <v>16.84</v>
      </c>
      <c r="D32" s="70">
        <v>10.79</v>
      </c>
    </row>
    <row r="33" spans="1:4" ht="12">
      <c r="A33" s="3" t="s">
        <v>3</v>
      </c>
      <c r="B33" s="75">
        <v>36.06</v>
      </c>
      <c r="C33" s="72">
        <v>40.22</v>
      </c>
      <c r="D33" s="70">
        <v>39.13</v>
      </c>
    </row>
    <row r="34" spans="1:4" ht="12">
      <c r="A34" s="3" t="s">
        <v>4</v>
      </c>
      <c r="B34" s="75">
        <v>17.88</v>
      </c>
      <c r="C34" s="72">
        <v>14.24</v>
      </c>
      <c r="D34" s="70">
        <v>17.6</v>
      </c>
    </row>
    <row r="35" spans="1:4" ht="12">
      <c r="A35" s="15" t="s">
        <v>276</v>
      </c>
      <c r="B35" s="79">
        <v>19.95298648813587</v>
      </c>
      <c r="C35" s="80">
        <v>17.543091952100465</v>
      </c>
      <c r="D35" s="81">
        <v>20.29360842265147</v>
      </c>
    </row>
    <row r="36" spans="1:4" ht="12">
      <c r="A36" s="80">
        <v>23.26</v>
      </c>
      <c r="B36" s="80">
        <v>18.95</v>
      </c>
      <c r="C36" s="81">
        <v>22.52</v>
      </c>
      <c r="D36" s="72"/>
    </row>
    <row r="37" ht="12">
      <c r="A37" s="12" t="s">
        <v>137</v>
      </c>
    </row>
  </sheetData>
  <hyperlinks>
    <hyperlink ref="A1" location="'Sommaire'!A1" display="'Sommaire'!A1"/>
  </hyperlink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9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 topLeftCell="A1">
      <selection activeCell="A1" sqref="A1:L2"/>
    </sheetView>
  </sheetViews>
  <sheetFormatPr defaultColWidth="11.421875" defaultRowHeight="12.75"/>
  <cols>
    <col min="1" max="1" width="17.8515625" style="12" customWidth="1"/>
    <col min="2" max="2" width="15.7109375" style="12" bestFit="1" customWidth="1"/>
    <col min="3" max="3" width="16.8515625" style="12" customWidth="1"/>
    <col min="4" max="4" width="19.28125" style="12" customWidth="1"/>
    <col min="5" max="6" width="15.28125" style="12" customWidth="1"/>
    <col min="7" max="7" width="12.8515625" style="12" customWidth="1"/>
    <col min="8" max="8" width="11.57421875" style="12" customWidth="1"/>
    <col min="9" max="9" width="14.57421875" style="12" customWidth="1"/>
    <col min="10" max="10" width="10.421875" style="12" customWidth="1"/>
    <col min="11" max="11" width="12.57421875" style="12" customWidth="1"/>
    <col min="12" max="12" width="13.7109375" style="12" customWidth="1"/>
    <col min="13" max="14" width="4.140625" style="12" customWidth="1"/>
    <col min="15" max="15" width="8.421875" style="12" customWidth="1"/>
    <col min="16" max="16" width="12.57421875" style="12" bestFit="1" customWidth="1"/>
    <col min="17" max="17" width="7.28125" style="12" customWidth="1"/>
    <col min="18" max="20" width="4.140625" style="12" customWidth="1"/>
    <col min="21" max="16384" width="11.421875" style="12" customWidth="1"/>
  </cols>
  <sheetData>
    <row r="1" spans="1:2" ht="12.75">
      <c r="A1" s="100" t="s">
        <v>7</v>
      </c>
      <c r="B1" s="101"/>
    </row>
    <row r="2" ht="12.75">
      <c r="A2" s="99"/>
    </row>
    <row r="3" ht="12">
      <c r="A3" s="9" t="s">
        <v>16</v>
      </c>
    </row>
    <row r="4" ht="12">
      <c r="A4" s="13" t="s">
        <v>98</v>
      </c>
    </row>
    <row r="5" ht="12">
      <c r="A5" s="13" t="s">
        <v>99</v>
      </c>
    </row>
    <row r="6" spans="1:7" ht="48">
      <c r="A6" s="88" t="s">
        <v>5</v>
      </c>
      <c r="B6" s="17" t="s">
        <v>102</v>
      </c>
      <c r="C6" s="18" t="s">
        <v>100</v>
      </c>
      <c r="D6" s="18" t="s">
        <v>13</v>
      </c>
      <c r="E6" s="18" t="s">
        <v>12</v>
      </c>
      <c r="F6" s="18" t="s">
        <v>14</v>
      </c>
      <c r="G6" s="19" t="s">
        <v>15</v>
      </c>
    </row>
    <row r="7" spans="1:7" ht="24">
      <c r="A7" s="83" t="s">
        <v>1</v>
      </c>
      <c r="B7" s="75">
        <v>48.08</v>
      </c>
      <c r="C7" s="72">
        <v>15.74</v>
      </c>
      <c r="D7" s="72">
        <v>11.54</v>
      </c>
      <c r="E7" s="72">
        <v>12.93</v>
      </c>
      <c r="F7" s="72">
        <v>35.04</v>
      </c>
      <c r="G7" s="70">
        <v>44.39</v>
      </c>
    </row>
    <row r="8" spans="1:7" ht="12">
      <c r="A8" s="3" t="s">
        <v>2</v>
      </c>
      <c r="B8" s="75">
        <v>42.13</v>
      </c>
      <c r="C8" s="72">
        <v>29.73</v>
      </c>
      <c r="D8" s="72">
        <v>9.51</v>
      </c>
      <c r="E8" s="72">
        <v>13.55</v>
      </c>
      <c r="F8" s="72">
        <v>24.9</v>
      </c>
      <c r="G8" s="70">
        <v>64.56</v>
      </c>
    </row>
    <row r="9" spans="1:7" ht="12">
      <c r="A9" s="3" t="s">
        <v>3</v>
      </c>
      <c r="B9" s="75">
        <v>50.88</v>
      </c>
      <c r="C9" s="72">
        <v>14.91</v>
      </c>
      <c r="D9" s="72">
        <v>15.67</v>
      </c>
      <c r="E9" s="72">
        <v>21.14</v>
      </c>
      <c r="F9" s="72">
        <v>33.74</v>
      </c>
      <c r="G9" s="70">
        <v>62.85</v>
      </c>
    </row>
    <row r="10" spans="1:7" ht="12">
      <c r="A10" s="3" t="s">
        <v>4</v>
      </c>
      <c r="B10" s="75">
        <v>39.55</v>
      </c>
      <c r="C10" s="72">
        <v>27.53</v>
      </c>
      <c r="D10" s="72">
        <v>9.86</v>
      </c>
      <c r="E10" s="72">
        <v>16.75</v>
      </c>
      <c r="F10" s="72">
        <v>25.89</v>
      </c>
      <c r="G10" s="70">
        <v>48.05</v>
      </c>
    </row>
    <row r="11" spans="1:7" ht="12">
      <c r="A11" s="15" t="s">
        <v>276</v>
      </c>
      <c r="B11" s="79">
        <v>43.53705363812939</v>
      </c>
      <c r="C11" s="80">
        <v>23.083370685791127</v>
      </c>
      <c r="D11" s="80">
        <v>11.231809353055432</v>
      </c>
      <c r="E11" s="80">
        <v>16.52689376961004</v>
      </c>
      <c r="F11" s="80">
        <v>29.04624234274615</v>
      </c>
      <c r="G11" s="81">
        <v>51.48274316450023</v>
      </c>
    </row>
    <row r="12" spans="1:7" ht="12">
      <c r="A12" s="14" t="s">
        <v>6</v>
      </c>
      <c r="B12" s="80">
        <v>39.59</v>
      </c>
      <c r="C12" s="80">
        <v>25.12</v>
      </c>
      <c r="D12" s="80">
        <v>10.37</v>
      </c>
      <c r="E12" s="80">
        <v>28.26</v>
      </c>
      <c r="F12" s="80">
        <v>36.64</v>
      </c>
      <c r="G12" s="81">
        <v>43.64</v>
      </c>
    </row>
    <row r="13" ht="12">
      <c r="A13" s="12" t="s">
        <v>137</v>
      </c>
    </row>
  </sheetData>
  <hyperlinks>
    <hyperlink ref="A1" location="'Sommaire'!A1" display="'Sommaire'!A1"/>
  </hyperlink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9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workbookViewId="0" topLeftCell="A1">
      <selection activeCell="A1" sqref="A1"/>
    </sheetView>
  </sheetViews>
  <sheetFormatPr defaultColWidth="11.421875" defaultRowHeight="12.75"/>
  <cols>
    <col min="1" max="1" width="17.8515625" style="12" customWidth="1"/>
    <col min="2" max="2" width="15.140625" style="12" bestFit="1" customWidth="1"/>
    <col min="3" max="3" width="16.8515625" style="12" customWidth="1"/>
    <col min="4" max="4" width="19.28125" style="12" customWidth="1"/>
    <col min="5" max="6" width="15.28125" style="12" customWidth="1"/>
    <col min="7" max="7" width="12.8515625" style="12" customWidth="1"/>
    <col min="8" max="8" width="11.57421875" style="12" customWidth="1"/>
    <col min="9" max="9" width="14.57421875" style="12" customWidth="1"/>
    <col min="10" max="10" width="10.421875" style="12" customWidth="1"/>
    <col min="11" max="11" width="12.57421875" style="12" customWidth="1"/>
    <col min="12" max="12" width="13.7109375" style="12" customWidth="1"/>
    <col min="13" max="14" width="4.140625" style="12" customWidth="1"/>
    <col min="15" max="15" width="8.421875" style="12" customWidth="1"/>
    <col min="16" max="16" width="12.57421875" style="12" bestFit="1" customWidth="1"/>
    <col min="17" max="17" width="7.28125" style="12" customWidth="1"/>
    <col min="18" max="20" width="4.140625" style="12" customWidth="1"/>
    <col min="21" max="16384" width="11.421875" style="12" customWidth="1"/>
  </cols>
  <sheetData>
    <row r="1" spans="1:2" ht="12.75">
      <c r="A1" s="100" t="s">
        <v>7</v>
      </c>
      <c r="B1" s="101"/>
    </row>
    <row r="2" ht="12.75">
      <c r="A2" s="99"/>
    </row>
    <row r="3" ht="12">
      <c r="A3" s="9" t="s">
        <v>107</v>
      </c>
    </row>
    <row r="4" ht="12">
      <c r="A4" s="13" t="s">
        <v>108</v>
      </c>
    </row>
    <row r="5" ht="12">
      <c r="A5" s="13" t="s">
        <v>8</v>
      </c>
    </row>
    <row r="6" spans="1:3" ht="24">
      <c r="A6" s="88" t="s">
        <v>5</v>
      </c>
      <c r="B6" s="17" t="s">
        <v>9</v>
      </c>
      <c r="C6" s="19" t="s">
        <v>10</v>
      </c>
    </row>
    <row r="7" spans="1:3" ht="13.5" customHeight="1">
      <c r="A7" s="83" t="s">
        <v>1</v>
      </c>
      <c r="B7" s="73">
        <v>12.22</v>
      </c>
      <c r="C7" s="69">
        <v>17.58</v>
      </c>
    </row>
    <row r="8" spans="1:3" ht="12">
      <c r="A8" s="3" t="s">
        <v>2</v>
      </c>
      <c r="B8" s="75">
        <v>17.25</v>
      </c>
      <c r="C8" s="70">
        <v>19.98</v>
      </c>
    </row>
    <row r="9" spans="1:3" ht="12">
      <c r="A9" s="3" t="s">
        <v>3</v>
      </c>
      <c r="B9" s="75">
        <v>6.66</v>
      </c>
      <c r="C9" s="70">
        <v>33.81</v>
      </c>
    </row>
    <row r="10" spans="1:3" ht="12">
      <c r="A10" s="3" t="s">
        <v>4</v>
      </c>
      <c r="B10" s="76">
        <v>12.35</v>
      </c>
      <c r="C10" s="78">
        <v>21.5</v>
      </c>
    </row>
    <row r="11" spans="1:3" ht="12">
      <c r="A11" s="15" t="s">
        <v>276</v>
      </c>
      <c r="B11" s="79">
        <v>11.893378779728133</v>
      </c>
      <c r="C11" s="81">
        <v>22.28779502108827</v>
      </c>
    </row>
    <row r="12" spans="1:3" ht="12">
      <c r="A12" s="14" t="s">
        <v>6</v>
      </c>
      <c r="B12" s="80">
        <v>10.42</v>
      </c>
      <c r="C12" s="81">
        <v>16.1</v>
      </c>
    </row>
    <row r="13" ht="12">
      <c r="A13" s="12" t="s">
        <v>137</v>
      </c>
    </row>
  </sheetData>
  <hyperlinks>
    <hyperlink ref="A1" location="'Sommaire'!A1" display="'Sommaire'!A1"/>
  </hyperlink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1" sqref="A1:L2"/>
    </sheetView>
  </sheetViews>
  <sheetFormatPr defaultColWidth="11.421875" defaultRowHeight="12.75"/>
  <cols>
    <col min="1" max="1" width="19.00390625" style="12" customWidth="1"/>
    <col min="2" max="2" width="11.57421875" style="12" bestFit="1" customWidth="1"/>
    <col min="3" max="3" width="16.8515625" style="12" customWidth="1"/>
    <col min="4" max="4" width="19.28125" style="12" customWidth="1"/>
    <col min="5" max="5" width="10.7109375" style="12" customWidth="1"/>
    <col min="6" max="6" width="4.7109375" style="12" customWidth="1"/>
    <col min="7" max="7" width="14.8515625" style="12" customWidth="1"/>
    <col min="8" max="8" width="9.00390625" style="12" customWidth="1"/>
    <col min="9" max="9" width="4.7109375" style="12" customWidth="1"/>
    <col min="10" max="10" width="14.8515625" style="12" customWidth="1"/>
    <col min="11" max="11" width="9.00390625" style="12" customWidth="1"/>
    <col min="12" max="12" width="4.7109375" style="12" customWidth="1"/>
    <col min="13" max="16384" width="11.421875" style="12" customWidth="1"/>
  </cols>
  <sheetData>
    <row r="1" spans="1:2" ht="12.75">
      <c r="A1" s="100" t="s">
        <v>7</v>
      </c>
      <c r="B1" s="101"/>
    </row>
    <row r="2" ht="12.75">
      <c r="A2" s="99"/>
    </row>
    <row r="3" ht="12">
      <c r="A3" s="9" t="s">
        <v>127</v>
      </c>
    </row>
    <row r="4" ht="12">
      <c r="A4" s="13" t="s">
        <v>152</v>
      </c>
    </row>
    <row r="5" ht="12">
      <c r="A5" s="13" t="s">
        <v>131</v>
      </c>
    </row>
    <row r="7" spans="1:5" ht="36">
      <c r="A7" s="36" t="s">
        <v>5</v>
      </c>
      <c r="B7" s="36" t="s">
        <v>153</v>
      </c>
      <c r="C7" s="21" t="s">
        <v>154</v>
      </c>
      <c r="D7" s="21" t="s">
        <v>155</v>
      </c>
      <c r="E7" s="32" t="s">
        <v>156</v>
      </c>
    </row>
    <row r="8" spans="1:5" ht="12">
      <c r="A8" s="1" t="s">
        <v>1</v>
      </c>
      <c r="B8" s="73">
        <v>89.97</v>
      </c>
      <c r="C8" s="74">
        <v>71.34</v>
      </c>
      <c r="D8" s="74">
        <v>32.2</v>
      </c>
      <c r="E8" s="69">
        <v>14.47</v>
      </c>
    </row>
    <row r="9" spans="1:5" ht="12">
      <c r="A9" s="2" t="s">
        <v>2</v>
      </c>
      <c r="B9" s="75">
        <v>76.15</v>
      </c>
      <c r="C9" s="72">
        <v>81.74</v>
      </c>
      <c r="D9" s="72">
        <v>64.19</v>
      </c>
      <c r="E9" s="70">
        <v>39.48</v>
      </c>
    </row>
    <row r="10" spans="1:5" ht="12">
      <c r="A10" s="2" t="s">
        <v>3</v>
      </c>
      <c r="B10" s="75">
        <v>84.17</v>
      </c>
      <c r="C10" s="72">
        <v>88.84</v>
      </c>
      <c r="D10" s="72">
        <v>74.41</v>
      </c>
      <c r="E10" s="70">
        <v>60.17</v>
      </c>
    </row>
    <row r="11" spans="1:5" ht="12">
      <c r="A11" s="8" t="s">
        <v>4</v>
      </c>
      <c r="B11" s="75">
        <v>82.26</v>
      </c>
      <c r="C11" s="72">
        <v>76.11</v>
      </c>
      <c r="D11" s="72">
        <v>55.23</v>
      </c>
      <c r="E11" s="70">
        <v>35.65</v>
      </c>
    </row>
    <row r="12" spans="1:5" ht="12">
      <c r="A12" s="7" t="s">
        <v>276</v>
      </c>
      <c r="B12" s="79">
        <v>84.04136269896674</v>
      </c>
      <c r="C12" s="80">
        <v>77.25957464949349</v>
      </c>
      <c r="D12" s="80">
        <v>52.68255380827787</v>
      </c>
      <c r="E12" s="81">
        <v>33.89162141566795</v>
      </c>
    </row>
    <row r="13" spans="1:5" ht="12">
      <c r="A13" s="14" t="s">
        <v>6</v>
      </c>
      <c r="B13" s="77">
        <v>80.52</v>
      </c>
      <c r="C13" s="77">
        <v>77.2</v>
      </c>
      <c r="D13" s="77">
        <v>48.7</v>
      </c>
      <c r="E13" s="78">
        <v>33.41</v>
      </c>
    </row>
    <row r="14" spans="1:5" ht="12">
      <c r="A14" s="12" t="s">
        <v>137</v>
      </c>
      <c r="B14" s="6"/>
      <c r="C14" s="6"/>
      <c r="D14" s="6"/>
      <c r="E14" s="6"/>
    </row>
    <row r="16" ht="12">
      <c r="A16" s="9" t="s">
        <v>126</v>
      </c>
    </row>
    <row r="17" ht="12">
      <c r="A17" s="13" t="s">
        <v>152</v>
      </c>
    </row>
    <row r="18" ht="12">
      <c r="A18" s="13" t="s">
        <v>136</v>
      </c>
    </row>
    <row r="19" spans="1:5" ht="36">
      <c r="A19" s="17" t="s">
        <v>5</v>
      </c>
      <c r="B19" s="17" t="s">
        <v>153</v>
      </c>
      <c r="C19" s="18" t="s">
        <v>154</v>
      </c>
      <c r="D19" s="18" t="s">
        <v>155</v>
      </c>
      <c r="E19" s="31" t="s">
        <v>156</v>
      </c>
    </row>
    <row r="20" spans="1:5" ht="12">
      <c r="A20" s="5" t="s">
        <v>1</v>
      </c>
      <c r="B20" s="75">
        <v>89.05</v>
      </c>
      <c r="C20" s="72">
        <v>81.33</v>
      </c>
      <c r="D20" s="72">
        <v>43.27</v>
      </c>
      <c r="E20" s="70">
        <v>26.64</v>
      </c>
    </row>
    <row r="21" spans="1:5" ht="12">
      <c r="A21" s="3" t="s">
        <v>2</v>
      </c>
      <c r="B21" s="75">
        <v>73.27</v>
      </c>
      <c r="C21" s="72">
        <v>94.32</v>
      </c>
      <c r="D21" s="72">
        <v>80.23</v>
      </c>
      <c r="E21" s="70">
        <v>50.57</v>
      </c>
    </row>
    <row r="22" spans="1:5" ht="12">
      <c r="A22" s="3" t="s">
        <v>3</v>
      </c>
      <c r="B22" s="75">
        <v>84.58</v>
      </c>
      <c r="C22" s="72">
        <v>85.55</v>
      </c>
      <c r="D22" s="72">
        <v>86.04</v>
      </c>
      <c r="E22" s="70">
        <v>76.09</v>
      </c>
    </row>
    <row r="23" spans="1:5" ht="12">
      <c r="A23" s="3" t="s">
        <v>4</v>
      </c>
      <c r="B23" s="75">
        <v>77.28</v>
      </c>
      <c r="C23" s="72">
        <v>85.73</v>
      </c>
      <c r="D23" s="72">
        <v>68.32</v>
      </c>
      <c r="E23" s="70">
        <v>43.06</v>
      </c>
    </row>
    <row r="24" spans="1:5" ht="12">
      <c r="A24" s="4" t="s">
        <v>276</v>
      </c>
      <c r="B24" s="79">
        <v>80.4097541116107</v>
      </c>
      <c r="C24" s="80">
        <v>85.4873762924557</v>
      </c>
      <c r="D24" s="80">
        <v>66.02166116855359</v>
      </c>
      <c r="E24" s="81">
        <v>44.14687445742305</v>
      </c>
    </row>
    <row r="25" spans="1:5" ht="12">
      <c r="A25" s="14" t="s">
        <v>6</v>
      </c>
      <c r="B25" s="80">
        <v>75.17</v>
      </c>
      <c r="C25" s="80">
        <v>88.38</v>
      </c>
      <c r="D25" s="80">
        <v>65.28</v>
      </c>
      <c r="E25" s="81">
        <v>48.89</v>
      </c>
    </row>
    <row r="26" ht="12">
      <c r="A26" s="12" t="s">
        <v>137</v>
      </c>
    </row>
  </sheetData>
  <hyperlinks>
    <hyperlink ref="A1" location="'Sommaire'!A1" display="'Sommaire'!A1"/>
  </hyperlink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" sqref="A1:L2"/>
    </sheetView>
  </sheetViews>
  <sheetFormatPr defaultColWidth="11.421875" defaultRowHeight="12.75"/>
  <cols>
    <col min="1" max="1" width="22.140625" style="12" customWidth="1"/>
    <col min="2" max="2" width="19.421875" style="12" bestFit="1" customWidth="1"/>
    <col min="3" max="3" width="16.8515625" style="12" customWidth="1"/>
    <col min="4" max="4" width="19.28125" style="12" customWidth="1"/>
    <col min="5" max="5" width="8.421875" style="12" customWidth="1"/>
    <col min="6" max="6" width="3.7109375" style="12" customWidth="1"/>
    <col min="7" max="7" width="9.00390625" style="12" customWidth="1"/>
    <col min="8" max="8" width="3.7109375" style="12" customWidth="1"/>
    <col min="9" max="9" width="9.00390625" style="12" customWidth="1"/>
    <col min="10" max="16384" width="11.421875" style="12" customWidth="1"/>
  </cols>
  <sheetData>
    <row r="1" spans="1:2" ht="12.75">
      <c r="A1" s="100" t="s">
        <v>7</v>
      </c>
      <c r="B1" s="101"/>
    </row>
    <row r="2" ht="12.75">
      <c r="A2" s="99"/>
    </row>
    <row r="3" ht="12">
      <c r="A3" s="9" t="s">
        <v>125</v>
      </c>
    </row>
    <row r="4" ht="12">
      <c r="A4" s="11" t="s">
        <v>157</v>
      </c>
    </row>
    <row r="5" ht="12">
      <c r="A5" s="13" t="s">
        <v>131</v>
      </c>
    </row>
    <row r="6" spans="1:4" ht="12" customHeight="1">
      <c r="A6" s="14" t="s">
        <v>5</v>
      </c>
      <c r="B6" s="87" t="s">
        <v>158</v>
      </c>
      <c r="C6" s="82" t="s">
        <v>163</v>
      </c>
      <c r="D6" s="35" t="s">
        <v>164</v>
      </c>
    </row>
    <row r="7" spans="1:4" ht="12">
      <c r="A7" s="2" t="s">
        <v>1</v>
      </c>
      <c r="B7" s="72">
        <v>21.8</v>
      </c>
      <c r="C7" s="72">
        <v>21.32</v>
      </c>
      <c r="D7" s="70">
        <v>4.35</v>
      </c>
    </row>
    <row r="8" spans="1:4" ht="12">
      <c r="A8" s="2" t="s">
        <v>2</v>
      </c>
      <c r="B8" s="72">
        <v>30.46</v>
      </c>
      <c r="C8" s="72">
        <v>30.46</v>
      </c>
      <c r="D8" s="70">
        <v>5.09</v>
      </c>
    </row>
    <row r="9" spans="1:4" ht="12">
      <c r="A9" s="2" t="s">
        <v>3</v>
      </c>
      <c r="B9" s="72">
        <v>21.59</v>
      </c>
      <c r="C9" s="72">
        <v>20.38</v>
      </c>
      <c r="D9" s="70">
        <v>2.94</v>
      </c>
    </row>
    <row r="10" spans="1:4" ht="12">
      <c r="A10" s="8" t="s">
        <v>4</v>
      </c>
      <c r="B10" s="72">
        <v>42.45</v>
      </c>
      <c r="C10" s="72">
        <v>41.37</v>
      </c>
      <c r="D10" s="70">
        <v>11.9</v>
      </c>
    </row>
    <row r="11" spans="1:4" ht="12">
      <c r="A11" s="7" t="s">
        <v>276</v>
      </c>
      <c r="B11" s="79">
        <v>32.507180654065664</v>
      </c>
      <c r="C11" s="80">
        <v>31.682271378099404</v>
      </c>
      <c r="D11" s="81">
        <v>7.822836345033758</v>
      </c>
    </row>
    <row r="12" spans="1:4" ht="12">
      <c r="A12" s="8" t="s">
        <v>6</v>
      </c>
      <c r="B12" s="77">
        <v>26.97</v>
      </c>
      <c r="C12" s="77">
        <v>10.57</v>
      </c>
      <c r="D12" s="78">
        <v>28.44</v>
      </c>
    </row>
    <row r="13" spans="1:2" ht="12">
      <c r="A13" s="12" t="s">
        <v>137</v>
      </c>
      <c r="B13" s="16"/>
    </row>
  </sheetData>
  <hyperlinks>
    <hyperlink ref="A1" location="'Sommaire'!A1" display="'Sommaire'!A1"/>
  </hyperlink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" sqref="A1:L2"/>
    </sheetView>
  </sheetViews>
  <sheetFormatPr defaultColWidth="11.421875" defaultRowHeight="12.75"/>
  <cols>
    <col min="1" max="1" width="21.28125" style="12" customWidth="1"/>
    <col min="2" max="2" width="21.8515625" style="12" bestFit="1" customWidth="1"/>
    <col min="3" max="3" width="16.8515625" style="12" customWidth="1"/>
    <col min="4" max="4" width="19.28125" style="12" customWidth="1"/>
    <col min="5" max="6" width="3.7109375" style="12" customWidth="1"/>
    <col min="7" max="7" width="9.00390625" style="12" customWidth="1"/>
    <col min="8" max="8" width="3.7109375" style="12" customWidth="1"/>
    <col min="9" max="9" width="9.00390625" style="12" customWidth="1"/>
    <col min="10" max="16384" width="11.421875" style="12" customWidth="1"/>
  </cols>
  <sheetData>
    <row r="1" spans="1:2" ht="12.75">
      <c r="A1" s="100" t="s">
        <v>7</v>
      </c>
      <c r="B1" s="101"/>
    </row>
    <row r="2" ht="12.75">
      <c r="A2" s="99"/>
    </row>
    <row r="3" ht="12">
      <c r="A3" s="9" t="s">
        <v>124</v>
      </c>
    </row>
    <row r="4" ht="12">
      <c r="A4" s="13" t="s">
        <v>159</v>
      </c>
    </row>
    <row r="5" ht="12">
      <c r="A5" s="13" t="s">
        <v>138</v>
      </c>
    </row>
    <row r="6" spans="1:4" ht="45.75" customHeight="1">
      <c r="A6" s="29" t="s">
        <v>5</v>
      </c>
      <c r="B6" s="17" t="s">
        <v>160</v>
      </c>
      <c r="C6" s="18" t="s">
        <v>161</v>
      </c>
      <c r="D6" s="19" t="s">
        <v>162</v>
      </c>
    </row>
    <row r="7" spans="1:4" ht="12">
      <c r="A7" s="12" t="s">
        <v>1</v>
      </c>
      <c r="B7" s="73">
        <v>90.16</v>
      </c>
      <c r="C7" s="74">
        <v>7.24</v>
      </c>
      <c r="D7" s="69">
        <v>2.6</v>
      </c>
    </row>
    <row r="8" spans="1:4" ht="12">
      <c r="A8" s="2" t="s">
        <v>2</v>
      </c>
      <c r="B8" s="75">
        <v>94.69</v>
      </c>
      <c r="C8" s="72">
        <v>5.31</v>
      </c>
      <c r="D8" s="70">
        <v>0</v>
      </c>
    </row>
    <row r="9" spans="1:4" ht="12">
      <c r="A9" s="2" t="s">
        <v>2</v>
      </c>
      <c r="B9" s="75">
        <v>82.31</v>
      </c>
      <c r="C9" s="72">
        <v>12.87</v>
      </c>
      <c r="D9" s="70">
        <v>4.83</v>
      </c>
    </row>
    <row r="10" spans="1:4" ht="12">
      <c r="A10" s="8" t="s">
        <v>3</v>
      </c>
      <c r="B10" s="75">
        <v>91.1</v>
      </c>
      <c r="C10" s="72">
        <v>7.39</v>
      </c>
      <c r="D10" s="70">
        <v>1.51</v>
      </c>
    </row>
    <row r="11" spans="1:4" ht="12">
      <c r="A11" s="7" t="s">
        <v>4</v>
      </c>
      <c r="B11" s="79">
        <v>90.39539687223369</v>
      </c>
      <c r="C11" s="80">
        <v>7.71056686666011</v>
      </c>
      <c r="D11" s="81">
        <v>1.8934133307104686</v>
      </c>
    </row>
    <row r="12" spans="1:4" ht="12">
      <c r="A12" s="8" t="s">
        <v>6</v>
      </c>
      <c r="B12" s="79">
        <v>80.9</v>
      </c>
      <c r="C12" s="80">
        <v>16.5</v>
      </c>
      <c r="D12" s="81">
        <v>2.59</v>
      </c>
    </row>
    <row r="13" ht="12">
      <c r="A13" s="12" t="s">
        <v>137</v>
      </c>
    </row>
  </sheetData>
  <hyperlinks>
    <hyperlink ref="A1" location="'Sommaire'!A1" display="'Sommaire'!A1"/>
  </hyperlink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1" sqref="A1"/>
    </sheetView>
  </sheetViews>
  <sheetFormatPr defaultColWidth="11.421875" defaultRowHeight="12.75"/>
  <cols>
    <col min="1" max="1" width="22.28125" style="12" customWidth="1"/>
    <col min="2" max="2" width="12.8515625" style="12" bestFit="1" customWidth="1"/>
    <col min="3" max="3" width="16.8515625" style="12" customWidth="1"/>
    <col min="4" max="4" width="19.28125" style="12" customWidth="1"/>
    <col min="5" max="5" width="8.7109375" style="12" customWidth="1"/>
    <col min="6" max="6" width="4.140625" style="12" customWidth="1"/>
    <col min="7" max="16384" width="11.421875" style="12" customWidth="1"/>
  </cols>
  <sheetData>
    <row r="1" spans="1:2" ht="12.75">
      <c r="A1" s="100" t="s">
        <v>7</v>
      </c>
      <c r="B1" s="101"/>
    </row>
    <row r="2" ht="12.75">
      <c r="A2" s="99"/>
    </row>
    <row r="3" ht="12">
      <c r="A3" s="9" t="s">
        <v>123</v>
      </c>
    </row>
    <row r="4" ht="12">
      <c r="A4" s="11" t="s">
        <v>248</v>
      </c>
    </row>
    <row r="5" ht="12">
      <c r="A5" s="13" t="s">
        <v>131</v>
      </c>
    </row>
    <row r="6" spans="1:3" ht="30" customHeight="1">
      <c r="A6" s="86" t="s">
        <v>5</v>
      </c>
      <c r="B6" s="94" t="s">
        <v>249</v>
      </c>
      <c r="C6" s="31" t="s">
        <v>250</v>
      </c>
    </row>
    <row r="7" spans="1:3" ht="12">
      <c r="A7" s="12" t="s">
        <v>1</v>
      </c>
      <c r="B7" s="75">
        <v>7.58</v>
      </c>
      <c r="C7" s="70">
        <v>19.36</v>
      </c>
    </row>
    <row r="8" spans="1:3" ht="12">
      <c r="A8" s="3" t="s">
        <v>2</v>
      </c>
      <c r="B8" s="75">
        <v>18.64</v>
      </c>
      <c r="C8" s="70">
        <v>24.7</v>
      </c>
    </row>
    <row r="9" spans="1:3" ht="12">
      <c r="A9" s="3" t="s">
        <v>3</v>
      </c>
      <c r="B9" s="75">
        <v>8.71</v>
      </c>
      <c r="C9" s="70">
        <v>16.33</v>
      </c>
    </row>
    <row r="10" spans="1:3" ht="12">
      <c r="A10" s="3" t="s">
        <v>4</v>
      </c>
      <c r="B10" s="76">
        <v>30.03</v>
      </c>
      <c r="C10" s="78">
        <v>29.66</v>
      </c>
    </row>
    <row r="11" spans="1:3" ht="12">
      <c r="A11" s="15" t="s">
        <v>276</v>
      </c>
      <c r="B11" s="76">
        <v>19.58930388954316</v>
      </c>
      <c r="C11" s="78">
        <v>24.371566208561365</v>
      </c>
    </row>
    <row r="12" spans="1:3" ht="12">
      <c r="A12" s="8" t="s">
        <v>6</v>
      </c>
      <c r="B12" s="79">
        <v>19.24</v>
      </c>
      <c r="C12" s="81">
        <v>20.91</v>
      </c>
    </row>
    <row r="13" spans="1:3" ht="12">
      <c r="A13" s="12" t="s">
        <v>137</v>
      </c>
      <c r="B13" s="20"/>
      <c r="C13" s="20"/>
    </row>
  </sheetData>
  <hyperlinks>
    <hyperlink ref="A1" location="'Sommaire'!A1" display="'Sommaire'!A1"/>
  </hyperlink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:L2"/>
    </sheetView>
  </sheetViews>
  <sheetFormatPr defaultColWidth="11.421875" defaultRowHeight="12.75"/>
  <cols>
    <col min="1" max="1" width="23.7109375" style="12" customWidth="1"/>
    <col min="2" max="2" width="21.00390625" style="12" bestFit="1" customWidth="1"/>
    <col min="3" max="3" width="16.8515625" style="12" customWidth="1"/>
    <col min="4" max="4" width="19.28125" style="12" customWidth="1"/>
    <col min="5" max="5" width="23.421875" style="12" customWidth="1"/>
    <col min="6" max="16384" width="20.00390625" style="12" customWidth="1"/>
  </cols>
  <sheetData>
    <row r="1" spans="1:2" ht="12.75">
      <c r="A1" s="100" t="s">
        <v>7</v>
      </c>
      <c r="B1" s="101"/>
    </row>
    <row r="2" ht="12.75">
      <c r="A2" s="99"/>
    </row>
    <row r="3" ht="12">
      <c r="A3" s="9" t="s">
        <v>144</v>
      </c>
    </row>
    <row r="4" ht="12">
      <c r="A4" s="13" t="s">
        <v>143</v>
      </c>
    </row>
    <row r="5" ht="12">
      <c r="A5" s="13" t="s">
        <v>142</v>
      </c>
    </row>
    <row r="6" ht="12">
      <c r="A6" s="62" t="s">
        <v>257</v>
      </c>
    </row>
    <row r="7" spans="1:5" ht="12">
      <c r="A7" s="108" t="s">
        <v>5</v>
      </c>
      <c r="B7" s="22" t="s">
        <v>251</v>
      </c>
      <c r="C7" s="23" t="s">
        <v>252</v>
      </c>
      <c r="D7" s="23" t="s">
        <v>253</v>
      </c>
      <c r="E7" s="24" t="s">
        <v>253</v>
      </c>
    </row>
    <row r="8" spans="1:5" ht="12">
      <c r="A8" s="109"/>
      <c r="B8" s="91" t="s">
        <v>254</v>
      </c>
      <c r="C8" s="92"/>
      <c r="D8" s="92" t="s">
        <v>255</v>
      </c>
      <c r="E8" s="93" t="s">
        <v>256</v>
      </c>
    </row>
    <row r="9" spans="1:5" ht="12">
      <c r="A9" s="3" t="s">
        <v>1</v>
      </c>
      <c r="B9" s="73">
        <v>89.01646695431381</v>
      </c>
      <c r="C9" s="74">
        <v>10.983533045686183</v>
      </c>
      <c r="D9" s="74">
        <v>4.993484922415839</v>
      </c>
      <c r="E9" s="69">
        <v>5.990048123270345</v>
      </c>
    </row>
    <row r="10" spans="1:5" ht="12">
      <c r="A10" s="3" t="s">
        <v>2</v>
      </c>
      <c r="B10" s="75">
        <v>85.40358474204945</v>
      </c>
      <c r="C10" s="72">
        <v>14.596415257950554</v>
      </c>
      <c r="D10" s="72">
        <v>6.693834057521713</v>
      </c>
      <c r="E10" s="70">
        <v>7.902581200428842</v>
      </c>
    </row>
    <row r="11" spans="1:5" ht="12">
      <c r="A11" s="3" t="s">
        <v>3</v>
      </c>
      <c r="B11" s="75">
        <v>79.3059818427822</v>
      </c>
      <c r="C11" s="72">
        <v>20.69401815721779</v>
      </c>
      <c r="D11" s="72">
        <v>4.763863578108261</v>
      </c>
      <c r="E11" s="70">
        <v>15.93015457910953</v>
      </c>
    </row>
    <row r="12" spans="1:5" ht="12">
      <c r="A12" s="3" t="s">
        <v>4</v>
      </c>
      <c r="B12" s="76">
        <v>84.65696296009162</v>
      </c>
      <c r="C12" s="77">
        <v>15.343037039908381</v>
      </c>
      <c r="D12" s="77">
        <v>7.075695972769695</v>
      </c>
      <c r="E12" s="78">
        <v>8.267341067138688</v>
      </c>
    </row>
    <row r="13" spans="1:5" ht="12">
      <c r="A13" s="4" t="s">
        <v>276</v>
      </c>
      <c r="B13" s="79">
        <v>84.81991279491575</v>
      </c>
      <c r="C13" s="80">
        <v>15.180087205084254</v>
      </c>
      <c r="D13" s="80">
        <v>6.451949468151726</v>
      </c>
      <c r="E13" s="81">
        <v>8.728137736932528</v>
      </c>
    </row>
    <row r="14" spans="1:5" ht="12">
      <c r="A14" s="7" t="s">
        <v>6</v>
      </c>
      <c r="B14" s="79">
        <v>71.21994450597363</v>
      </c>
      <c r="C14" s="80">
        <f>SUM(D14:E14)</f>
        <v>28.78005549402637</v>
      </c>
      <c r="D14" s="80">
        <v>13.986835773496049</v>
      </c>
      <c r="E14" s="81">
        <v>14.793219720530322</v>
      </c>
    </row>
    <row r="15" ht="12">
      <c r="A15" s="12" t="s">
        <v>137</v>
      </c>
    </row>
  </sheetData>
  <mergeCells count="1">
    <mergeCell ref="A7:A8"/>
  </mergeCells>
  <hyperlinks>
    <hyperlink ref="A1" location="'Sommaire'!A1" display="'Sommaire'!A1"/>
  </hyperlink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" sqref="A1:L2"/>
    </sheetView>
  </sheetViews>
  <sheetFormatPr defaultColWidth="11.421875" defaultRowHeight="12.75"/>
  <cols>
    <col min="1" max="1" width="17.7109375" style="12" customWidth="1"/>
    <col min="2" max="2" width="10.8515625" style="12" bestFit="1" customWidth="1"/>
    <col min="3" max="3" width="16.8515625" style="12" customWidth="1"/>
    <col min="4" max="4" width="16.140625" style="12" customWidth="1"/>
    <col min="5" max="5" width="14.00390625" style="12" customWidth="1"/>
    <col min="6" max="6" width="12.57421875" style="12" bestFit="1" customWidth="1"/>
    <col min="7" max="7" width="7.28125" style="12" customWidth="1"/>
    <col min="8" max="8" width="4.140625" style="12" customWidth="1"/>
    <col min="9" max="9" width="12.57421875" style="12" bestFit="1" customWidth="1"/>
    <col min="10" max="10" width="7.8515625" style="12" customWidth="1"/>
    <col min="11" max="11" width="4.140625" style="12" customWidth="1"/>
    <col min="12" max="16384" width="11.421875" style="12" customWidth="1"/>
  </cols>
  <sheetData>
    <row r="1" spans="1:2" ht="12.75">
      <c r="A1" s="100" t="s">
        <v>7</v>
      </c>
      <c r="B1" s="101"/>
    </row>
    <row r="2" ht="12.75">
      <c r="A2" s="99"/>
    </row>
    <row r="3" ht="12">
      <c r="A3" s="9" t="s">
        <v>122</v>
      </c>
    </row>
    <row r="4" spans="1:7" ht="12">
      <c r="A4" s="13" t="s">
        <v>266</v>
      </c>
      <c r="B4" s="13"/>
      <c r="C4" s="13"/>
      <c r="D4" s="13"/>
      <c r="E4" s="13"/>
      <c r="F4" s="13"/>
      <c r="G4" s="13"/>
    </row>
    <row r="5" spans="1:7" ht="12">
      <c r="A5" s="13" t="s">
        <v>131</v>
      </c>
      <c r="B5" s="13"/>
      <c r="C5" s="13"/>
      <c r="D5" s="13"/>
      <c r="E5" s="13"/>
      <c r="F5" s="13"/>
      <c r="G5" s="13"/>
    </row>
    <row r="6" spans="1:5" ht="48">
      <c r="A6" s="86" t="s">
        <v>5</v>
      </c>
      <c r="B6" s="17" t="s">
        <v>258</v>
      </c>
      <c r="C6" s="18" t="s">
        <v>259</v>
      </c>
      <c r="D6" s="18" t="s">
        <v>260</v>
      </c>
      <c r="E6" s="19" t="s">
        <v>261</v>
      </c>
    </row>
    <row r="7" spans="1:5" ht="12">
      <c r="A7" s="5" t="s">
        <v>1</v>
      </c>
      <c r="B7" s="75">
        <v>26.39</v>
      </c>
      <c r="C7" s="72">
        <v>19.11</v>
      </c>
      <c r="D7" s="72">
        <v>9.4</v>
      </c>
      <c r="E7" s="70">
        <v>13.16</v>
      </c>
    </row>
    <row r="8" spans="1:5" ht="12">
      <c r="A8" s="5" t="s">
        <v>2</v>
      </c>
      <c r="B8" s="75">
        <v>22.21</v>
      </c>
      <c r="C8" s="72">
        <v>20.65</v>
      </c>
      <c r="D8" s="72">
        <v>5.37</v>
      </c>
      <c r="E8" s="70">
        <v>9.51</v>
      </c>
    </row>
    <row r="9" spans="1:5" ht="12">
      <c r="A9" s="5" t="s">
        <v>3</v>
      </c>
      <c r="B9" s="75">
        <v>32.16</v>
      </c>
      <c r="C9" s="72">
        <v>27.09</v>
      </c>
      <c r="D9" s="72">
        <v>12.64</v>
      </c>
      <c r="E9" s="70">
        <v>9.83</v>
      </c>
    </row>
    <row r="10" spans="1:5" ht="12">
      <c r="A10" s="5" t="s">
        <v>4</v>
      </c>
      <c r="B10" s="75">
        <v>38.49</v>
      </c>
      <c r="C10" s="72">
        <v>32.72</v>
      </c>
      <c r="D10" s="72">
        <v>12.03</v>
      </c>
      <c r="E10" s="70">
        <v>16.77</v>
      </c>
    </row>
    <row r="11" spans="1:5" ht="12">
      <c r="A11" s="15" t="s">
        <v>276</v>
      </c>
      <c r="B11" s="79">
        <v>32.615889628417804</v>
      </c>
      <c r="C11" s="80">
        <v>26.956361872991682</v>
      </c>
      <c r="D11" s="80">
        <v>10.73730263192953</v>
      </c>
      <c r="E11" s="81">
        <v>14.026521792419146</v>
      </c>
    </row>
    <row r="12" spans="1:5" ht="12">
      <c r="A12" s="15" t="s">
        <v>6</v>
      </c>
      <c r="B12" s="79">
        <v>30.7</v>
      </c>
      <c r="C12" s="80">
        <v>25.91</v>
      </c>
      <c r="D12" s="80">
        <v>9.82</v>
      </c>
      <c r="E12" s="81">
        <v>13.92</v>
      </c>
    </row>
    <row r="13" ht="12">
      <c r="A13" s="12" t="s">
        <v>137</v>
      </c>
    </row>
    <row r="15" ht="12">
      <c r="A15" s="5"/>
    </row>
  </sheetData>
  <hyperlinks>
    <hyperlink ref="A1" location="'Sommaire'!A1" display="'Sommaire'!A1"/>
  </hyperlink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" sqref="A1:L2"/>
    </sheetView>
  </sheetViews>
  <sheetFormatPr defaultColWidth="11.421875" defaultRowHeight="12.75"/>
  <cols>
    <col min="1" max="1" width="20.57421875" style="12" customWidth="1"/>
    <col min="2" max="2" width="12.8515625" style="12" bestFit="1" customWidth="1"/>
    <col min="3" max="3" width="16.8515625" style="12" customWidth="1"/>
    <col min="4" max="4" width="19.28125" style="12" customWidth="1"/>
    <col min="5" max="5" width="7.8515625" style="12" customWidth="1"/>
    <col min="6" max="6" width="4.140625" style="12" customWidth="1"/>
    <col min="7" max="7" width="12.57421875" style="12" bestFit="1" customWidth="1"/>
    <col min="8" max="8" width="7.28125" style="12" customWidth="1"/>
    <col min="9" max="9" width="4.140625" style="12" customWidth="1"/>
    <col min="10" max="10" width="12.57421875" style="12" bestFit="1" customWidth="1"/>
    <col min="11" max="11" width="7.8515625" style="12" customWidth="1"/>
    <col min="12" max="12" width="4.140625" style="12" customWidth="1"/>
    <col min="13" max="16384" width="11.421875" style="12" customWidth="1"/>
  </cols>
  <sheetData>
    <row r="1" spans="1:2" ht="12.75">
      <c r="A1" s="100" t="s">
        <v>7</v>
      </c>
      <c r="B1" s="101"/>
    </row>
    <row r="2" ht="12.75">
      <c r="A2" s="99"/>
    </row>
    <row r="3" ht="12">
      <c r="A3" s="9" t="s">
        <v>121</v>
      </c>
    </row>
    <row r="4" ht="12">
      <c r="A4" s="13" t="s">
        <v>265</v>
      </c>
    </row>
    <row r="5" ht="12">
      <c r="A5" s="13" t="s">
        <v>141</v>
      </c>
    </row>
    <row r="6" spans="1:4" ht="60">
      <c r="A6" s="95" t="s">
        <v>5</v>
      </c>
      <c r="B6" s="18" t="s">
        <v>262</v>
      </c>
      <c r="C6" s="18" t="s">
        <v>263</v>
      </c>
      <c r="D6" s="19" t="s">
        <v>264</v>
      </c>
    </row>
    <row r="7" spans="1:4" ht="12">
      <c r="A7" s="2" t="s">
        <v>1</v>
      </c>
      <c r="B7" s="72">
        <v>65.84</v>
      </c>
      <c r="C7" s="72">
        <v>20.09</v>
      </c>
      <c r="D7" s="70">
        <v>14.08</v>
      </c>
    </row>
    <row r="8" spans="1:4" ht="12">
      <c r="A8" s="2" t="s">
        <v>2</v>
      </c>
      <c r="B8" s="72">
        <v>80.27</v>
      </c>
      <c r="C8" s="72">
        <v>18.29</v>
      </c>
      <c r="D8" s="70">
        <v>1.45</v>
      </c>
    </row>
    <row r="9" spans="1:4" ht="12">
      <c r="A9" s="2" t="s">
        <v>3</v>
      </c>
      <c r="B9" s="72">
        <v>50.98</v>
      </c>
      <c r="C9" s="72">
        <v>36.88</v>
      </c>
      <c r="D9" s="70">
        <v>12.14</v>
      </c>
    </row>
    <row r="10" spans="1:4" ht="12">
      <c r="A10" s="2" t="s">
        <v>4</v>
      </c>
      <c r="B10" s="77">
        <v>66.81</v>
      </c>
      <c r="C10" s="77">
        <v>26.45</v>
      </c>
      <c r="D10" s="78">
        <v>6.75</v>
      </c>
    </row>
    <row r="11" spans="1:4" ht="12">
      <c r="A11" s="14" t="s">
        <v>276</v>
      </c>
      <c r="B11" s="77">
        <v>65.18650132339968</v>
      </c>
      <c r="C11" s="77">
        <v>26.01583178119792</v>
      </c>
      <c r="D11" s="78">
        <v>8.797585204064962</v>
      </c>
    </row>
    <row r="12" spans="1:4" ht="12">
      <c r="A12" s="14" t="s">
        <v>6</v>
      </c>
      <c r="B12" s="80">
        <v>67.41</v>
      </c>
      <c r="C12" s="80">
        <v>23.33</v>
      </c>
      <c r="D12" s="81">
        <v>9.26</v>
      </c>
    </row>
    <row r="13" ht="12">
      <c r="A13" s="12" t="s">
        <v>137</v>
      </c>
    </row>
  </sheetData>
  <hyperlinks>
    <hyperlink ref="A1" location="'Sommaire'!A1" display="'Sommaire'!A1"/>
  </hyperlink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michele.vanhove</cp:lastModifiedBy>
  <cp:lastPrinted>2010-02-09T14:01:21Z</cp:lastPrinted>
  <dcterms:created xsi:type="dcterms:W3CDTF">2009-11-20T08:52:16Z</dcterms:created>
  <dcterms:modified xsi:type="dcterms:W3CDTF">2012-07-11T09:07:59Z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