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125" tabRatio="622" activeTab="0"/>
  </bookViews>
  <sheets>
    <sheet name="Sommaire" sheetId="1" r:id="rId1"/>
    <sheet name="Viandes.96" sheetId="2" r:id="rId2"/>
    <sheet name="Volailles.96" sheetId="3" r:id="rId3"/>
    <sheet name="Oeufs.96" sheetId="4" r:id="rId4"/>
    <sheet name="Viandes.97" sheetId="5" r:id="rId5"/>
    <sheet name="Volailles.97" sheetId="6" r:id="rId6"/>
    <sheet name="Oeufs.97" sheetId="7" r:id="rId7"/>
    <sheet name="Viandes.98" sheetId="8" r:id="rId8"/>
    <sheet name="Volailles.98" sheetId="9" r:id="rId9"/>
    <sheet name="Oeufs.98" sheetId="10" r:id="rId10"/>
    <sheet name="Viandes.99" sheetId="11" r:id="rId11"/>
    <sheet name="Volailles.99" sheetId="12" r:id="rId12"/>
    <sheet name="Oeufs.99" sheetId="13" r:id="rId13"/>
    <sheet name="Viandes.00" sheetId="14" r:id="rId14"/>
    <sheet name="Volailles.00" sheetId="15" r:id="rId15"/>
    <sheet name="Oeufs.00" sheetId="16" r:id="rId16"/>
    <sheet name="Viandes.01" sheetId="17" r:id="rId17"/>
    <sheet name="Volailles.01" sheetId="18" r:id="rId18"/>
    <sheet name="Oeufs.01" sheetId="19" r:id="rId19"/>
    <sheet name="Viandes.02" sheetId="20" r:id="rId20"/>
    <sheet name="Volailles.02" sheetId="21" r:id="rId21"/>
    <sheet name="Oeufs.02" sheetId="22" r:id="rId22"/>
    <sheet name="Viandes.03" sheetId="23" r:id="rId23"/>
    <sheet name="Volailles.03" sheetId="24" r:id="rId24"/>
    <sheet name="Oeufs.03" sheetId="25" r:id="rId25"/>
    <sheet name="Viandes.04" sheetId="26" r:id="rId26"/>
    <sheet name="Volailles.04" sheetId="27" r:id="rId27"/>
    <sheet name="Oeufs.04" sheetId="28" r:id="rId28"/>
    <sheet name="Viandes.05" sheetId="29" r:id="rId29"/>
    <sheet name="Volailles.05" sheetId="30" r:id="rId30"/>
    <sheet name="Oeufs.05" sheetId="31" r:id="rId31"/>
    <sheet name="Viandes.06" sheetId="32" r:id="rId32"/>
    <sheet name="Volailles.06" sheetId="33" r:id="rId33"/>
    <sheet name="Oeufs.06" sheetId="34" r:id="rId34"/>
    <sheet name="Viandes.07" sheetId="35" r:id="rId35"/>
    <sheet name="Volailles.07" sheetId="36" r:id="rId36"/>
    <sheet name="Oeufs.07" sheetId="37" r:id="rId37"/>
    <sheet name="Viandes.08" sheetId="38" r:id="rId38"/>
    <sheet name="Volailles.08" sheetId="39" r:id="rId39"/>
    <sheet name="Oeufs.08" sheetId="40" r:id="rId40"/>
    <sheet name="Viandes.09" sheetId="41" r:id="rId41"/>
    <sheet name="Volailles.09" sheetId="42" r:id="rId42"/>
    <sheet name="Oeufs.09" sheetId="43" r:id="rId43"/>
    <sheet name="Viandes.10" sheetId="44" r:id="rId44"/>
    <sheet name="Volailles.10" sheetId="45" r:id="rId45"/>
    <sheet name="Oeufs.10" sheetId="46" r:id="rId46"/>
    <sheet name="Viandes.11" sheetId="47" r:id="rId47"/>
    <sheet name="Volailles.11" sheetId="48" r:id="rId48"/>
    <sheet name="Oeufs.11" sheetId="49" r:id="rId49"/>
    <sheet name="Viandes.12" sheetId="50" r:id="rId50"/>
    <sheet name="Volailles.12" sheetId="51" r:id="rId51"/>
    <sheet name="Oeufs.12" sheetId="52" r:id="rId52"/>
    <sheet name="Viandes.13" sheetId="53" r:id="rId53"/>
    <sheet name="Volailles.13" sheetId="54" r:id="rId54"/>
    <sheet name="Oeufs.13" sheetId="55" r:id="rId55"/>
    <sheet name="Viandes.14" sheetId="56" r:id="rId56"/>
    <sheet name="Volailles.14" sheetId="57" r:id="rId57"/>
    <sheet name="Oeufs.14" sheetId="58" r:id="rId58"/>
    <sheet name="Viandes.15" sheetId="59" r:id="rId59"/>
    <sheet name="Volailles.15" sheetId="60" r:id="rId60"/>
    <sheet name="Oeufs.15" sheetId="61" r:id="rId61"/>
    <sheet name="Viandes.16" sheetId="62" r:id="rId62"/>
    <sheet name="Volailles.16" sheetId="63" r:id="rId63"/>
    <sheet name="Oeufs.16" sheetId="64" r:id="rId64"/>
    <sheet name="Viandes.17" sheetId="65" r:id="rId65"/>
    <sheet name="Volailles.17" sheetId="66" r:id="rId66"/>
    <sheet name="Oeufs.17" sheetId="67" r:id="rId67"/>
  </sheets>
  <definedNames>
    <definedName name="grafbov">#REF!</definedName>
    <definedName name="grafporc">#REF!</definedName>
    <definedName name="grafsyntot">#REF!</definedName>
    <definedName name="Graph_volailles">#REF!</definedName>
    <definedName name="histbov">#REF!</definedName>
    <definedName name="Histo_volailles">#REF!</definedName>
    <definedName name="histporc">#REF!</definedName>
    <definedName name="syntot">#REF!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</definedNames>
  <calcPr fullCalcOnLoad="1"/>
</workbook>
</file>

<file path=xl/sharedStrings.xml><?xml version="1.0" encoding="utf-8"?>
<sst xmlns="http://schemas.openxmlformats.org/spreadsheetml/2006/main" count="4534" uniqueCount="189">
  <si>
    <t>ANNÉE :  2012</t>
  </si>
  <si>
    <t>Population au 1/7/2012 (en milliers)</t>
  </si>
  <si>
    <t>Population au 01/01/2012 en milliers</t>
  </si>
  <si>
    <t>Population au 1/7/2013 (en milliers)</t>
  </si>
  <si>
    <t>ANNÉE :  2013</t>
  </si>
  <si>
    <t>Population au 01/01/2013 en milliers</t>
  </si>
  <si>
    <t>AGRESTE</t>
  </si>
  <si>
    <t>http://agreste.agriculture.gouv.fr/enquetes/bilans-d-approvisionnement/viandes-oeufs-lait-et-produits/</t>
  </si>
  <si>
    <t>Retour sommaire</t>
  </si>
  <si>
    <t>4150bis</t>
  </si>
  <si>
    <t>4151A</t>
  </si>
  <si>
    <t>4151B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</si>
  <si>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</si>
  <si>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</si>
  <si>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</si>
  <si>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Y compris DOM</t>
  </si>
  <si>
    <t>BILAN  :  ŒUFS</t>
  </si>
  <si>
    <t>ŒUFS A</t>
  </si>
  <si>
    <t>ŒUFS DE</t>
  </si>
  <si>
    <t>dont</t>
  </si>
  <si>
    <t>ŒUFS</t>
  </si>
  <si>
    <t>COUVER</t>
  </si>
  <si>
    <t>CONSOM-</t>
  </si>
  <si>
    <t>œufs en</t>
  </si>
  <si>
    <t>ovoproduits</t>
  </si>
  <si>
    <t>DE POULE</t>
  </si>
  <si>
    <t>-MATION</t>
  </si>
  <si>
    <t>coquille</t>
  </si>
  <si>
    <t>PRODUCTION : 1000 tonnes équivalent œufs coquilles</t>
  </si>
  <si>
    <t>PRODUCTION INTENSIVE</t>
  </si>
  <si>
    <t>PRODUCTION SEMI-INTENSIVE</t>
  </si>
  <si>
    <t>PRODUCTION TRADITIONNELLE</t>
  </si>
  <si>
    <t>BILAN : production utilisable+ importations + stocks début = exportations + stocks finaux + utilisation intérieure</t>
  </si>
  <si>
    <t>1000 tonnes équivalent œufs coquille</t>
  </si>
  <si>
    <t xml:space="preserve">PRODUCTION UTILISABLE </t>
  </si>
  <si>
    <t>-</t>
  </si>
  <si>
    <t>-  pertes</t>
  </si>
  <si>
    <t>-  œufs à couver</t>
  </si>
  <si>
    <t>-  consommation humaine</t>
  </si>
  <si>
    <t>TAUX D'APPROVISIONNEMENT  EN  %</t>
  </si>
  <si>
    <t>ANNÉE :  1997</t>
  </si>
  <si>
    <t>Population au 1/7/1997 en milliers</t>
  </si>
  <si>
    <t>Population au 1/7/1997 (en milliers)</t>
  </si>
  <si>
    <t>ANNÉE :  1998</t>
  </si>
  <si>
    <t>Population au 1/7/1998 en milliers</t>
  </si>
  <si>
    <t>Population au 1/07/1998 (en milliers)</t>
  </si>
  <si>
    <t>ANNÉE :  1999</t>
  </si>
  <si>
    <t>Population au 1/7/1999 (en milliers)</t>
  </si>
  <si>
    <t>ANNÉE :  2000</t>
  </si>
  <si>
    <t>Population au 1/7/2000 (en milliers)</t>
  </si>
  <si>
    <t>ANNÉE :  2001</t>
  </si>
  <si>
    <t>Population au 1/7/2001 (en milliers)</t>
  </si>
  <si>
    <t>ANNÉE :  2002</t>
  </si>
  <si>
    <t>Population au 1/7/2002 (en milliers)</t>
  </si>
  <si>
    <t>ANNÉE :  2003</t>
  </si>
  <si>
    <t>Population au 1/7/2003 (en milliers)</t>
  </si>
  <si>
    <t>ANNÉE :  2004</t>
  </si>
  <si>
    <t xml:space="preserve">      -  dont  de  EUR 25</t>
  </si>
  <si>
    <t xml:space="preserve">      -  dont  vers  EUR 25</t>
  </si>
  <si>
    <t xml:space="preserve">     -  dont  vers  EUR 25</t>
  </si>
  <si>
    <t>Population au 1/7/2004 (en milliers)</t>
  </si>
  <si>
    <t>ANNÉE :  2005</t>
  </si>
  <si>
    <t>Population au 1/7/2005 (en milliers)</t>
  </si>
  <si>
    <t>ANNÉE :  2006</t>
  </si>
  <si>
    <t>Population au 1/7/2006 (en milliers)</t>
  </si>
  <si>
    <t>nd</t>
  </si>
  <si>
    <t>ANNÉE :  2007</t>
  </si>
  <si>
    <t>n.d.</t>
  </si>
  <si>
    <t>ANNÉE :  2008</t>
  </si>
  <si>
    <t>ANNÉE :  2009</t>
  </si>
  <si>
    <t>Population au 1/7/2009 (en milliers)</t>
  </si>
  <si>
    <t>:</t>
  </si>
  <si>
    <t>Population au 1/7/2009(en milliers)</t>
  </si>
  <si>
    <t>ANNÉE :  2010</t>
  </si>
  <si>
    <t>Population au 1/7/2010 (en milliers)</t>
  </si>
  <si>
    <t>Population au 1/7/2010(en milliers)</t>
  </si>
  <si>
    <t>ANNÉE :  2011</t>
  </si>
  <si>
    <t>Population au 1/7/2011 (en milliers)</t>
  </si>
  <si>
    <t/>
  </si>
  <si>
    <t>Population au 1/7/2011(en milliers)</t>
  </si>
  <si>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</si>
  <si>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</si>
  <si>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</si>
  <si>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Bilans complets par année</t>
  </si>
  <si>
    <t>Ensemble des viandes :</t>
  </si>
  <si>
    <t>Bovines, porcines, ovines, caprines, d'équidés, de volailles, autres viandes et abats</t>
  </si>
  <si>
    <t>Viande de volailles :</t>
  </si>
  <si>
    <t>Gallus, dindes, pintades, et autres viandes de volailles</t>
  </si>
  <si>
    <t>Oeufs</t>
  </si>
  <si>
    <t>Oeufs à couver, œufs de consommation (dont oeufs en coquille, ovoproduits)</t>
  </si>
  <si>
    <t>BILAN  :  VIANDES</t>
  </si>
  <si>
    <t>ANNÉE :  1996</t>
  </si>
  <si>
    <t>PAYS : FRANCE</t>
  </si>
  <si>
    <t>C</t>
  </si>
  <si>
    <t>TOTAL</t>
  </si>
  <si>
    <t>GROS</t>
  </si>
  <si>
    <t>LARD</t>
  </si>
  <si>
    <t>OVINS</t>
  </si>
  <si>
    <t>O</t>
  </si>
  <si>
    <t>VIANDES</t>
  </si>
  <si>
    <t>BOVINS</t>
  </si>
  <si>
    <t>VEAUX</t>
  </si>
  <si>
    <t>PORCINS</t>
  </si>
  <si>
    <t>DE DOS</t>
  </si>
  <si>
    <t>CAPRINS</t>
  </si>
  <si>
    <t>EQUIDES</t>
  </si>
  <si>
    <t>VOLAILLES</t>
  </si>
  <si>
    <t>AUTRES</t>
  </si>
  <si>
    <t>ABATS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</si>
  <si>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</si>
  <si>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</si>
  <si>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</si>
  <si>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</si>
  <si>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</si>
  <si>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</si>
  <si>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</si>
  <si>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 exportations animaux vivants + production utilisable (abattages)</t>
  </si>
  <si>
    <t>Chiffres en milliers de tonnes équivalent-carcasse</t>
  </si>
  <si>
    <t>01</t>
  </si>
  <si>
    <t>PRODUCTION INDIGENE BRUTE</t>
  </si>
  <si>
    <t>06</t>
  </si>
  <si>
    <t>IMPORTS ANIMAUX VIVANTS</t>
  </si>
  <si>
    <t>08</t>
  </si>
  <si>
    <t xml:space="preserve">      -  dont  de  EUR 15</t>
  </si>
  <si>
    <t>02</t>
  </si>
  <si>
    <t>EXPORTS ANIMAUX VIVANTS</t>
  </si>
  <si>
    <t>04</t>
  </si>
  <si>
    <t xml:space="preserve">      -  dont  vers  EUR 15</t>
  </si>
  <si>
    <t>PRODUCTION UTILISABLE (=ABATTAGES)</t>
  </si>
  <si>
    <t>BILAN VIANDE ET ABATS : production nette (=abattages)+ importations + stocks début = exportations + stocks finaux + utilisation intérieure</t>
  </si>
  <si>
    <t>IMPORTATIONS</t>
  </si>
  <si>
    <t>STOCKS DE DEBUT</t>
  </si>
  <si>
    <t>RESSOURCES = EMPLOIS</t>
  </si>
  <si>
    <t>EXPORTATIONS</t>
  </si>
  <si>
    <t xml:space="preserve">     -  dont  vers  EUR 15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</si>
  <si>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</si>
  <si>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</si>
  <si>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</si>
  <si>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</si>
  <si>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</si>
  <si>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</si>
  <si>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</si>
  <si>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</si>
  <si>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</si>
  <si>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</si>
  <si>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</si>
  <si>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</si>
  <si>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</si>
  <si>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t>Population au 1/7/1996 (en milliers)</t>
  </si>
  <si>
    <t>BILAN  :  VIANDE DE VOLAILLE</t>
  </si>
  <si>
    <t>VIANDE</t>
  </si>
  <si>
    <t>VOLAILLE</t>
  </si>
  <si>
    <t>GALLUS</t>
  </si>
  <si>
    <t>POULET</t>
  </si>
  <si>
    <t>DINDE</t>
  </si>
  <si>
    <t>CANARD</t>
  </si>
  <si>
    <t>PINTADE</t>
  </si>
  <si>
    <t>ANNÉE :  2014</t>
  </si>
  <si>
    <t>Population au 1/7/2014 (en milliers)</t>
  </si>
  <si>
    <t>Population au 01/07/2014 en milliers</t>
  </si>
  <si>
    <t>IMPORTATIONS*</t>
  </si>
  <si>
    <t>EXPORTATIONS*</t>
  </si>
  <si>
    <t>* Les importations d'œufs de consommation sont estimées à l'aide de l'évolution de l'IPPAP œufs français et les données en valeur des Douanes</t>
  </si>
  <si>
    <t>* Les exportations  d'œufs de consommation sont estimées à l'aide de l'évolution de l'IPPAP œufs Union Européenne et les données en valeur des Douanes</t>
  </si>
  <si>
    <t xml:space="preserve">      -  dont  de  EUR 27</t>
  </si>
  <si>
    <t xml:space="preserve">     -  dont  vers  EUR 27</t>
  </si>
  <si>
    <t>f</t>
  </si>
  <si>
    <t>IMPORTATIONS *</t>
  </si>
  <si>
    <t>EXPORTATIONS *</t>
  </si>
  <si>
    <t xml:space="preserve"> utilisation industrielle et pertes</t>
  </si>
  <si>
    <t xml:space="preserve"> œufs à couver</t>
  </si>
  <si>
    <t xml:space="preserve"> consommation humaine</t>
  </si>
  <si>
    <t>Population au 01/07/2012 en milliers</t>
  </si>
  <si>
    <t>Chiffres en milliers de tonnes équivalent œufs coquille</t>
  </si>
  <si>
    <t xml:space="preserve">      -  dont  de  EUR 28</t>
  </si>
  <si>
    <t xml:space="preserve">     -  dont  vers  EUR 28</t>
  </si>
  <si>
    <t>Population au 01/07/2013 en milliers</t>
  </si>
  <si>
    <t>ANNÉE :  2015</t>
  </si>
  <si>
    <t>Population au 01/07/2015 en milliers</t>
  </si>
  <si>
    <t>(a)</t>
  </si>
  <si>
    <t xml:space="preserve">      -  dont  vers  EUR 28</t>
  </si>
  <si>
    <t xml:space="preserve"> </t>
  </si>
  <si>
    <t>-  perte</t>
  </si>
  <si>
    <t>RATIOS :</t>
  </si>
  <si>
    <t>(a) autres viandes = sangliers, bisons buffles, cervidés, ratites, lapins, pigeons, cailles, lièvres, faisans</t>
  </si>
  <si>
    <t>ANNÉE :  2016</t>
  </si>
  <si>
    <t>Population au 01/07/2016 en milliers</t>
  </si>
  <si>
    <t>ANNÉE :  2017</t>
  </si>
  <si>
    <t>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</si>
</sst>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FB&quot;;[Red]\-#,##0.00&quot; FB&quot;"/>
    <numFmt numFmtId="173" formatCode="#,##0.0"/>
    <numFmt numFmtId="174" formatCode="0.0"/>
    <numFmt numFmtId="175" formatCode="#,##0.000"/>
    <numFmt numFmtId="176" formatCode="0.0%"/>
  </numFmts>
  <fonts count="7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sz val="10"/>
      <color indexed="9"/>
      <name val="Times New Roman"/>
      <family val="1"/>
    </font>
    <font>
      <i/>
      <sz val="12"/>
      <name val="Arial"/>
      <family val="2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name val="Helv"/>
      <family val="0"/>
    </font>
    <font>
      <i/>
      <sz val="11"/>
      <name val="Helv"/>
      <family val="0"/>
    </font>
    <font>
      <i/>
      <sz val="12"/>
      <name val="Helv"/>
      <family val="0"/>
    </font>
    <font>
      <sz val="11"/>
      <name val="Helv"/>
      <family val="0"/>
    </font>
    <font>
      <i/>
      <sz val="9"/>
      <name val="Times New Roman"/>
      <family val="1"/>
    </font>
    <font>
      <b/>
      <i/>
      <sz val="10"/>
      <name val="Arial"/>
      <family val="2"/>
    </font>
    <font>
      <b/>
      <sz val="11"/>
      <name val="Helv"/>
      <family val="0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26" borderId="1" applyNumberFormat="0" applyAlignment="0" applyProtection="0"/>
    <xf numFmtId="0" fontId="58" fillId="0" borderId="2" applyNumberFormat="0" applyFill="0" applyAlignment="0" applyProtection="0"/>
    <xf numFmtId="4" fontId="0" fillId="0" borderId="0" applyFill="0" applyBorder="0" applyAlignment="0" applyProtection="0"/>
    <xf numFmtId="172" fontId="0" fillId="0" borderId="0" applyFill="0" applyBorder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3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7" fillId="0" borderId="0" xfId="50" applyNumberFormat="1" applyFill="1" applyBorder="1" applyAlignment="1" applyProtection="1">
      <alignment horizontal="center"/>
      <protection/>
    </xf>
    <xf numFmtId="0" fontId="8" fillId="0" borderId="0" xfId="60" applyFont="1">
      <alignment/>
      <protection/>
    </xf>
    <xf numFmtId="0" fontId="9" fillId="0" borderId="0" xfId="60" applyFont="1" applyFill="1" applyBorder="1" applyAlignment="1">
      <alignment horizontal="left"/>
      <protection/>
    </xf>
    <xf numFmtId="0" fontId="10" fillId="0" borderId="0" xfId="0" applyFont="1" applyFill="1" applyAlignment="1">
      <alignment/>
    </xf>
    <xf numFmtId="3" fontId="11" fillId="0" borderId="0" xfId="60" applyNumberFormat="1" applyFont="1" applyFill="1" applyBorder="1" applyAlignment="1">
      <alignment horizontal="left"/>
      <protection/>
    </xf>
    <xf numFmtId="0" fontId="1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13" fillId="0" borderId="0" xfId="60" applyFont="1" applyFill="1">
      <alignment/>
      <protection/>
    </xf>
    <xf numFmtId="0" fontId="11" fillId="0" borderId="0" xfId="60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0" fontId="11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3" fontId="11" fillId="0" borderId="0" xfId="60" applyNumberFormat="1" applyFont="1" applyFill="1">
      <alignment/>
      <protection/>
    </xf>
    <xf numFmtId="3" fontId="11" fillId="0" borderId="0" xfId="60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/>
    </xf>
    <xf numFmtId="0" fontId="12" fillId="0" borderId="0" xfId="60" applyFont="1" applyFill="1" applyAlignment="1">
      <alignment horizontal="left"/>
      <protection/>
    </xf>
    <xf numFmtId="0" fontId="14" fillId="0" borderId="0" xfId="60" applyFont="1" applyFill="1">
      <alignment/>
      <protection/>
    </xf>
    <xf numFmtId="0" fontId="2" fillId="0" borderId="0" xfId="60" applyFill="1">
      <alignment/>
      <protection/>
    </xf>
    <xf numFmtId="0" fontId="13" fillId="0" borderId="0" xfId="60" applyFont="1">
      <alignment/>
      <protection/>
    </xf>
    <xf numFmtId="0" fontId="11" fillId="0" borderId="10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3" fontId="1" fillId="0" borderId="12" xfId="60" applyNumberFormat="1" applyFont="1" applyFill="1" applyBorder="1" applyAlignment="1">
      <alignment horizontal="center"/>
      <protection/>
    </xf>
    <xf numFmtId="3" fontId="1" fillId="0" borderId="13" xfId="60" applyNumberFormat="1" applyFont="1" applyFill="1" applyBorder="1" applyAlignment="1">
      <alignment horizontal="center"/>
      <protection/>
    </xf>
    <xf numFmtId="3" fontId="15" fillId="0" borderId="10" xfId="60" applyNumberFormat="1" applyFont="1" applyFill="1" applyBorder="1" applyAlignment="1">
      <alignment horizontal="center"/>
      <protection/>
    </xf>
    <xf numFmtId="3" fontId="15" fillId="0" borderId="14" xfId="60" applyNumberFormat="1" applyFont="1" applyFill="1" applyBorder="1" applyAlignment="1">
      <alignment horizontal="center"/>
      <protection/>
    </xf>
    <xf numFmtId="3" fontId="16" fillId="0" borderId="10" xfId="60" applyNumberFormat="1" applyFont="1" applyFill="1" applyBorder="1" applyAlignment="1">
      <alignment horizontal="center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16" xfId="60" applyFont="1" applyFill="1" applyBorder="1" applyAlignment="1">
      <alignment horizontal="center"/>
      <protection/>
    </xf>
    <xf numFmtId="3" fontId="15" fillId="0" borderId="15" xfId="60" applyNumberFormat="1" applyFont="1" applyFill="1" applyBorder="1" applyAlignment="1">
      <alignment horizontal="center"/>
      <protection/>
    </xf>
    <xf numFmtId="3" fontId="15" fillId="0" borderId="17" xfId="60" applyNumberFormat="1" applyFont="1" applyFill="1" applyBorder="1" applyAlignment="1">
      <alignment horizontal="center"/>
      <protection/>
    </xf>
    <xf numFmtId="3" fontId="11" fillId="0" borderId="18" xfId="60" applyNumberFormat="1" applyFont="1" applyFill="1" applyBorder="1" applyAlignment="1">
      <alignment horizontal="center"/>
      <protection/>
    </xf>
    <xf numFmtId="3" fontId="11" fillId="0" borderId="13" xfId="60" applyNumberFormat="1" applyFont="1" applyFill="1" applyBorder="1" applyAlignment="1">
      <alignment horizontal="center"/>
      <protection/>
    </xf>
    <xf numFmtId="3" fontId="12" fillId="0" borderId="18" xfId="60" applyNumberFormat="1" applyFont="1" applyFill="1" applyBorder="1" applyAlignment="1">
      <alignment horizontal="center"/>
      <protection/>
    </xf>
    <xf numFmtId="3" fontId="17" fillId="0" borderId="19" xfId="60" applyNumberFormat="1" applyFont="1" applyFill="1" applyBorder="1" applyAlignment="1">
      <alignment horizontal="center"/>
      <protection/>
    </xf>
    <xf numFmtId="3" fontId="17" fillId="0" borderId="20" xfId="60" applyNumberFormat="1" applyFont="1" applyFill="1" applyBorder="1" applyAlignment="1">
      <alignment horizontal="center"/>
      <protection/>
    </xf>
    <xf numFmtId="3" fontId="18" fillId="0" borderId="19" xfId="60" applyNumberFormat="1" applyFont="1" applyFill="1" applyBorder="1" applyAlignment="1">
      <alignment horizontal="center"/>
      <protection/>
    </xf>
    <xf numFmtId="3" fontId="18" fillId="0" borderId="20" xfId="60" applyNumberFormat="1" applyFont="1" applyFill="1" applyBorder="1" applyAlignment="1">
      <alignment horizontal="center"/>
      <protection/>
    </xf>
    <xf numFmtId="0" fontId="11" fillId="0" borderId="21" xfId="60" applyFont="1" applyFill="1" applyBorder="1" applyAlignment="1">
      <alignment horizontal="center"/>
      <protection/>
    </xf>
    <xf numFmtId="0" fontId="11" fillId="0" borderId="22" xfId="60" applyFont="1" applyFill="1" applyBorder="1" applyAlignment="1">
      <alignment horizontal="center"/>
      <protection/>
    </xf>
    <xf numFmtId="3" fontId="11" fillId="0" borderId="23" xfId="60" applyNumberFormat="1" applyFont="1" applyFill="1" applyBorder="1" applyAlignment="1">
      <alignment horizontal="center"/>
      <protection/>
    </xf>
    <xf numFmtId="3" fontId="17" fillId="0" borderId="21" xfId="60" applyNumberFormat="1" applyFont="1" applyFill="1" applyBorder="1" applyAlignment="1">
      <alignment horizontal="center"/>
      <protection/>
    </xf>
    <xf numFmtId="3" fontId="17" fillId="0" borderId="24" xfId="60" applyNumberFormat="1" applyFont="1" applyFill="1" applyBorder="1" applyAlignment="1">
      <alignment horizontal="center"/>
      <protection/>
    </xf>
    <xf numFmtId="0" fontId="11" fillId="0" borderId="0" xfId="40" applyFont="1">
      <alignment/>
      <protection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>
      <alignment/>
      <protection/>
    </xf>
    <xf numFmtId="3" fontId="11" fillId="0" borderId="0" xfId="40" applyNumberFormat="1" applyFont="1" applyFill="1">
      <alignment/>
      <protection/>
    </xf>
    <xf numFmtId="3" fontId="11" fillId="0" borderId="0" xfId="40" applyNumberFormat="1" applyFont="1" applyFill="1" applyBorder="1">
      <alignment/>
      <protection/>
    </xf>
    <xf numFmtId="3" fontId="11" fillId="0" borderId="25" xfId="60" applyNumberFormat="1" applyFont="1" applyFill="1" applyBorder="1">
      <alignment/>
      <protection/>
    </xf>
    <xf numFmtId="3" fontId="17" fillId="0" borderId="0" xfId="40" applyNumberFormat="1" applyFont="1" applyFill="1">
      <alignment/>
      <protection/>
    </xf>
    <xf numFmtId="0" fontId="15" fillId="0" borderId="0" xfId="40" applyFont="1" applyFill="1">
      <alignment/>
      <protection/>
    </xf>
    <xf numFmtId="0" fontId="0" fillId="0" borderId="0" xfId="0" applyFill="1" applyAlignment="1">
      <alignment/>
    </xf>
    <xf numFmtId="0" fontId="17" fillId="0" borderId="0" xfId="40" applyFont="1" applyFill="1">
      <alignment/>
      <protection/>
    </xf>
    <xf numFmtId="0" fontId="1" fillId="0" borderId="0" xfId="40" applyFill="1">
      <alignment/>
      <protection/>
    </xf>
    <xf numFmtId="0" fontId="19" fillId="0" borderId="0" xfId="0" applyFont="1" applyFill="1" applyAlignment="1">
      <alignment/>
    </xf>
    <xf numFmtId="0" fontId="8" fillId="0" borderId="0" xfId="60" applyFont="1" applyBorder="1">
      <alignment/>
      <protection/>
    </xf>
    <xf numFmtId="0" fontId="11" fillId="0" borderId="12" xfId="60" applyFont="1" applyFill="1" applyBorder="1" applyAlignment="1">
      <alignment horizontal="center"/>
      <protection/>
    </xf>
    <xf numFmtId="0" fontId="11" fillId="0" borderId="26" xfId="60" applyFont="1" applyFill="1" applyBorder="1">
      <alignment/>
      <protection/>
    </xf>
    <xf numFmtId="3" fontId="11" fillId="0" borderId="12" xfId="60" applyNumberFormat="1" applyFont="1" applyFill="1" applyBorder="1">
      <alignment/>
      <protection/>
    </xf>
    <xf numFmtId="3" fontId="11" fillId="0" borderId="13" xfId="60" applyNumberFormat="1" applyFont="1" applyFill="1" applyBorder="1">
      <alignment/>
      <protection/>
    </xf>
    <xf numFmtId="3" fontId="17" fillId="0" borderId="10" xfId="60" applyNumberFormat="1" applyFont="1" applyFill="1" applyBorder="1">
      <alignment/>
      <protection/>
    </xf>
    <xf numFmtId="3" fontId="17" fillId="0" borderId="14" xfId="60" applyNumberFormat="1" applyFont="1" applyFill="1" applyBorder="1">
      <alignment/>
      <protection/>
    </xf>
    <xf numFmtId="3" fontId="17" fillId="0" borderId="0" xfId="60" applyNumberFormat="1" applyFont="1" applyFill="1" applyBorder="1">
      <alignment/>
      <protection/>
    </xf>
    <xf numFmtId="3" fontId="11" fillId="0" borderId="16" xfId="60" applyNumberFormat="1" applyFont="1" applyFill="1" applyBorder="1">
      <alignment/>
      <protection/>
    </xf>
    <xf numFmtId="1" fontId="11" fillId="0" borderId="13" xfId="60" applyNumberFormat="1" applyFont="1" applyFill="1" applyBorder="1" applyAlignment="1">
      <alignment horizontal="center"/>
      <protection/>
    </xf>
    <xf numFmtId="0" fontId="11" fillId="0" borderId="27" xfId="60" applyFont="1" applyFill="1" applyBorder="1" applyAlignment="1">
      <alignment horizontal="left"/>
      <protection/>
    </xf>
    <xf numFmtId="173" fontId="11" fillId="0" borderId="13" xfId="60" applyNumberFormat="1" applyFont="1" applyFill="1" applyBorder="1">
      <alignment/>
      <protection/>
    </xf>
    <xf numFmtId="173" fontId="17" fillId="0" borderId="15" xfId="60" applyNumberFormat="1" applyFont="1" applyFill="1" applyBorder="1">
      <alignment/>
      <protection/>
    </xf>
    <xf numFmtId="173" fontId="17" fillId="0" borderId="17" xfId="60" applyNumberFormat="1" applyFont="1" applyFill="1" applyBorder="1">
      <alignment/>
      <protection/>
    </xf>
    <xf numFmtId="174" fontId="17" fillId="0" borderId="15" xfId="60" applyNumberFormat="1" applyFont="1" applyFill="1" applyBorder="1">
      <alignment/>
      <protection/>
    </xf>
    <xf numFmtId="174" fontId="17" fillId="0" borderId="17" xfId="60" applyNumberFormat="1" applyFont="1" applyFill="1" applyBorder="1">
      <alignment/>
      <protection/>
    </xf>
    <xf numFmtId="0" fontId="11" fillId="0" borderId="23" xfId="60" applyFont="1" applyFill="1" applyBorder="1" applyAlignment="1">
      <alignment horizontal="center"/>
      <protection/>
    </xf>
    <xf numFmtId="0" fontId="11" fillId="0" borderId="23" xfId="60" applyFont="1" applyFill="1" applyBorder="1">
      <alignment/>
      <protection/>
    </xf>
    <xf numFmtId="3" fontId="11" fillId="0" borderId="23" xfId="60" applyNumberFormat="1" applyFont="1" applyFill="1" applyBorder="1">
      <alignment/>
      <protection/>
    </xf>
    <xf numFmtId="3" fontId="17" fillId="0" borderId="21" xfId="60" applyNumberFormat="1" applyFont="1" applyFill="1" applyBorder="1">
      <alignment/>
      <protection/>
    </xf>
    <xf numFmtId="3" fontId="17" fillId="0" borderId="24" xfId="60" applyNumberFormat="1" applyFont="1" applyFill="1" applyBorder="1">
      <alignment/>
      <protection/>
    </xf>
    <xf numFmtId="174" fontId="17" fillId="0" borderId="21" xfId="60" applyNumberFormat="1" applyFont="1" applyFill="1" applyBorder="1">
      <alignment/>
      <protection/>
    </xf>
    <xf numFmtId="174" fontId="17" fillId="0" borderId="24" xfId="60" applyNumberFormat="1" applyFont="1" applyFill="1" applyBorder="1">
      <alignment/>
      <protection/>
    </xf>
    <xf numFmtId="174" fontId="11" fillId="0" borderId="23" xfId="60" applyNumberFormat="1" applyFont="1" applyFill="1" applyBorder="1">
      <alignment/>
      <protection/>
    </xf>
    <xf numFmtId="3" fontId="11" fillId="0" borderId="11" xfId="60" applyNumberFormat="1" applyFont="1" applyFill="1" applyBorder="1">
      <alignment/>
      <protection/>
    </xf>
    <xf numFmtId="174" fontId="15" fillId="0" borderId="0" xfId="40" applyNumberFormat="1" applyFont="1" applyFill="1">
      <alignment/>
      <protection/>
    </xf>
    <xf numFmtId="174" fontId="19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17" fillId="0" borderId="0" xfId="40" applyNumberFormat="1" applyFont="1" applyFill="1">
      <alignment/>
      <protection/>
    </xf>
    <xf numFmtId="0" fontId="11" fillId="0" borderId="28" xfId="60" applyFont="1" applyFill="1" applyBorder="1" applyAlignment="1">
      <alignment horizontal="center"/>
      <protection/>
    </xf>
    <xf numFmtId="0" fontId="11" fillId="0" borderId="28" xfId="60" applyFont="1" applyFill="1" applyBorder="1">
      <alignment/>
      <protection/>
    </xf>
    <xf numFmtId="3" fontId="11" fillId="0" borderId="28" xfId="60" applyNumberFormat="1" applyFont="1" applyFill="1" applyBorder="1">
      <alignment/>
      <protection/>
    </xf>
    <xf numFmtId="3" fontId="17" fillId="0" borderId="29" xfId="60" applyNumberFormat="1" applyFont="1" applyFill="1" applyBorder="1">
      <alignment/>
      <protection/>
    </xf>
    <xf numFmtId="3" fontId="17" fillId="0" borderId="30" xfId="60" applyNumberFormat="1" applyFont="1" applyFill="1" applyBorder="1">
      <alignment/>
      <protection/>
    </xf>
    <xf numFmtId="174" fontId="17" fillId="0" borderId="29" xfId="60" applyNumberFormat="1" applyFont="1" applyFill="1" applyBorder="1">
      <alignment/>
      <protection/>
    </xf>
    <xf numFmtId="174" fontId="17" fillId="0" borderId="31" xfId="60" applyNumberFormat="1" applyFont="1" applyFill="1" applyBorder="1">
      <alignment/>
      <protection/>
    </xf>
    <xf numFmtId="174" fontId="11" fillId="0" borderId="28" xfId="60" applyNumberFormat="1" applyFont="1" applyFill="1" applyBorder="1">
      <alignment/>
      <protection/>
    </xf>
    <xf numFmtId="173" fontId="11" fillId="0" borderId="28" xfId="60" applyNumberFormat="1" applyFont="1" applyFill="1" applyBorder="1">
      <alignment/>
      <protection/>
    </xf>
    <xf numFmtId="1" fontId="11" fillId="0" borderId="32" xfId="60" applyNumberFormat="1" applyFont="1" applyFill="1" applyBorder="1" applyAlignment="1">
      <alignment horizontal="center"/>
      <protection/>
    </xf>
    <xf numFmtId="0" fontId="11" fillId="0" borderId="32" xfId="60" applyFont="1" applyFill="1" applyBorder="1" applyAlignment="1">
      <alignment horizontal="left"/>
      <protection/>
    </xf>
    <xf numFmtId="3" fontId="11" fillId="0" borderId="32" xfId="60" applyNumberFormat="1" applyFont="1" applyFill="1" applyBorder="1">
      <alignment/>
      <protection/>
    </xf>
    <xf numFmtId="3" fontId="17" fillId="0" borderId="33" xfId="60" applyNumberFormat="1" applyFont="1" applyFill="1" applyBorder="1">
      <alignment/>
      <protection/>
    </xf>
    <xf numFmtId="3" fontId="17" fillId="0" borderId="34" xfId="60" applyNumberFormat="1" applyFont="1" applyFill="1" applyBorder="1">
      <alignment/>
      <protection/>
    </xf>
    <xf numFmtId="174" fontId="11" fillId="0" borderId="13" xfId="60" applyNumberFormat="1" applyFont="1" applyFill="1" applyBorder="1">
      <alignment/>
      <protection/>
    </xf>
    <xf numFmtId="0" fontId="20" fillId="0" borderId="0" xfId="60" applyFont="1">
      <alignment/>
      <protection/>
    </xf>
    <xf numFmtId="0" fontId="17" fillId="0" borderId="18" xfId="60" applyFont="1" applyFill="1" applyBorder="1" applyAlignment="1">
      <alignment horizontal="center"/>
      <protection/>
    </xf>
    <xf numFmtId="0" fontId="17" fillId="0" borderId="18" xfId="60" applyFont="1" applyFill="1" applyBorder="1" applyAlignment="1">
      <alignment horizontal="left"/>
      <protection/>
    </xf>
    <xf numFmtId="3" fontId="17" fillId="0" borderId="18" xfId="60" applyNumberFormat="1" applyFont="1" applyFill="1" applyBorder="1">
      <alignment/>
      <protection/>
    </xf>
    <xf numFmtId="3" fontId="17" fillId="0" borderId="13" xfId="60" applyNumberFormat="1" applyFont="1" applyFill="1" applyBorder="1">
      <alignment/>
      <protection/>
    </xf>
    <xf numFmtId="3" fontId="17" fillId="0" borderId="19" xfId="60" applyNumberFormat="1" applyFont="1" applyFill="1" applyBorder="1">
      <alignment/>
      <protection/>
    </xf>
    <xf numFmtId="3" fontId="17" fillId="0" borderId="35" xfId="60" applyNumberFormat="1" applyFont="1" applyFill="1" applyBorder="1">
      <alignment/>
      <protection/>
    </xf>
    <xf numFmtId="3" fontId="17" fillId="0" borderId="16" xfId="60" applyNumberFormat="1" applyFont="1" applyFill="1" applyBorder="1">
      <alignment/>
      <protection/>
    </xf>
    <xf numFmtId="174" fontId="17" fillId="0" borderId="19" xfId="60" applyNumberFormat="1" applyFont="1" applyFill="1" applyBorder="1">
      <alignment/>
      <protection/>
    </xf>
    <xf numFmtId="174" fontId="17" fillId="0" borderId="20" xfId="60" applyNumberFormat="1" applyFont="1" applyFill="1" applyBorder="1">
      <alignment/>
      <protection/>
    </xf>
    <xf numFmtId="174" fontId="17" fillId="0" borderId="18" xfId="60" applyNumberFormat="1" applyFont="1" applyFill="1" applyBorder="1">
      <alignment/>
      <protection/>
    </xf>
    <xf numFmtId="173" fontId="17" fillId="0" borderId="18" xfId="60" applyNumberFormat="1" applyFont="1" applyFill="1" applyBorder="1">
      <alignment/>
      <protection/>
    </xf>
    <xf numFmtId="0" fontId="11" fillId="0" borderId="32" xfId="60" applyFont="1" applyFill="1" applyBorder="1" applyAlignment="1">
      <alignment horizontal="center"/>
      <protection/>
    </xf>
    <xf numFmtId="1" fontId="11" fillId="0" borderId="32" xfId="60" applyNumberFormat="1" applyFont="1" applyFill="1" applyBorder="1" applyAlignment="1">
      <alignment horizontal="right"/>
      <protection/>
    </xf>
    <xf numFmtId="0" fontId="11" fillId="0" borderId="13" xfId="60" applyFont="1" applyFill="1" applyBorder="1" applyAlignment="1">
      <alignment horizontal="right"/>
      <protection/>
    </xf>
    <xf numFmtId="1" fontId="17" fillId="0" borderId="33" xfId="60" applyNumberFormat="1" applyFont="1" applyFill="1" applyBorder="1" applyAlignment="1">
      <alignment horizontal="right"/>
      <protection/>
    </xf>
    <xf numFmtId="1" fontId="17" fillId="0" borderId="34" xfId="60" applyNumberFormat="1" applyFont="1" applyFill="1" applyBorder="1" applyAlignment="1">
      <alignment horizontal="right"/>
      <protection/>
    </xf>
    <xf numFmtId="3" fontId="11" fillId="0" borderId="32" xfId="60" applyNumberFormat="1" applyFont="1" applyFill="1" applyBorder="1" applyAlignment="1">
      <alignment horizontal="right"/>
      <protection/>
    </xf>
    <xf numFmtId="0" fontId="17" fillId="0" borderId="0" xfId="60" applyFont="1" applyFill="1" applyBorder="1" applyAlignment="1">
      <alignment horizontal="right"/>
      <protection/>
    </xf>
    <xf numFmtId="0" fontId="11" fillId="0" borderId="16" xfId="60" applyFont="1" applyFill="1" applyBorder="1" applyAlignment="1">
      <alignment horizontal="right"/>
      <protection/>
    </xf>
    <xf numFmtId="1" fontId="11" fillId="0" borderId="13" xfId="60" applyNumberFormat="1" applyFont="1" applyFill="1" applyBorder="1" applyAlignment="1">
      <alignment horizontal="right"/>
      <protection/>
    </xf>
    <xf numFmtId="174" fontId="17" fillId="0" borderId="15" xfId="60" applyNumberFormat="1" applyFont="1" applyFill="1" applyBorder="1" applyAlignment="1">
      <alignment horizontal="right"/>
      <protection/>
    </xf>
    <xf numFmtId="174" fontId="17" fillId="0" borderId="17" xfId="60" applyNumberFormat="1" applyFont="1" applyFill="1" applyBorder="1" applyAlignment="1">
      <alignment horizontal="right"/>
      <protection/>
    </xf>
    <xf numFmtId="174" fontId="11" fillId="0" borderId="13" xfId="60" applyNumberFormat="1" applyFont="1" applyFill="1" applyBorder="1" applyAlignment="1">
      <alignment horizontal="right"/>
      <protection/>
    </xf>
    <xf numFmtId="173" fontId="11" fillId="0" borderId="13" xfId="60" applyNumberFormat="1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 horizontal="right"/>
      <protection/>
    </xf>
    <xf numFmtId="1" fontId="17" fillId="0" borderId="18" xfId="60" applyNumberFormat="1" applyFont="1" applyFill="1" applyBorder="1">
      <alignment/>
      <protection/>
    </xf>
    <xf numFmtId="1" fontId="17" fillId="0" borderId="19" xfId="60" applyNumberFormat="1" applyFont="1" applyFill="1" applyBorder="1">
      <alignment/>
      <protection/>
    </xf>
    <xf numFmtId="1" fontId="17" fillId="0" borderId="35" xfId="60" applyNumberFormat="1" applyFont="1" applyFill="1" applyBorder="1">
      <alignment/>
      <protection/>
    </xf>
    <xf numFmtId="0" fontId="12" fillId="0" borderId="23" xfId="60" applyFont="1" applyFill="1" applyBorder="1">
      <alignment/>
      <protection/>
    </xf>
    <xf numFmtId="3" fontId="17" fillId="0" borderId="36" xfId="60" applyNumberFormat="1" applyFont="1" applyFill="1" applyBorder="1">
      <alignment/>
      <protection/>
    </xf>
    <xf numFmtId="173" fontId="11" fillId="0" borderId="23" xfId="60" applyNumberFormat="1" applyFont="1" applyFill="1" applyBorder="1">
      <alignment/>
      <protection/>
    </xf>
    <xf numFmtId="174" fontId="1" fillId="0" borderId="0" xfId="40" applyNumberFormat="1" applyFill="1">
      <alignment/>
      <protection/>
    </xf>
    <xf numFmtId="0" fontId="12" fillId="0" borderId="28" xfId="60" applyFont="1" applyFill="1" applyBorder="1">
      <alignment/>
      <protection/>
    </xf>
    <xf numFmtId="3" fontId="17" fillId="0" borderId="37" xfId="60" applyNumberFormat="1" applyFont="1" applyFill="1" applyBorder="1">
      <alignment/>
      <protection/>
    </xf>
    <xf numFmtId="3" fontId="17" fillId="0" borderId="38" xfId="60" applyNumberFormat="1" applyFont="1" applyFill="1" applyBorder="1">
      <alignment/>
      <protection/>
    </xf>
    <xf numFmtId="174" fontId="17" fillId="0" borderId="28" xfId="60" applyNumberFormat="1" applyFont="1" applyFill="1" applyBorder="1">
      <alignment/>
      <protection/>
    </xf>
    <xf numFmtId="0" fontId="11" fillId="0" borderId="13" xfId="60" applyFont="1" applyFill="1" applyBorder="1" applyAlignment="1">
      <alignment horizontal="center"/>
      <protection/>
    </xf>
    <xf numFmtId="0" fontId="11" fillId="0" borderId="27" xfId="60" applyFont="1" applyFill="1" applyBorder="1">
      <alignment/>
      <protection/>
    </xf>
    <xf numFmtId="3" fontId="17" fillId="0" borderId="27" xfId="60" applyNumberFormat="1" applyFont="1" applyFill="1" applyBorder="1">
      <alignment/>
      <protection/>
    </xf>
    <xf numFmtId="3" fontId="17" fillId="0" borderId="15" xfId="60" applyNumberFormat="1" applyFont="1" applyFill="1" applyBorder="1">
      <alignment/>
      <protection/>
    </xf>
    <xf numFmtId="3" fontId="17" fillId="0" borderId="17" xfId="60" applyNumberFormat="1" applyFont="1" applyFill="1" applyBorder="1">
      <alignment/>
      <protection/>
    </xf>
    <xf numFmtId="0" fontId="20" fillId="0" borderId="0" xfId="60" applyFont="1" applyBorder="1">
      <alignment/>
      <protection/>
    </xf>
    <xf numFmtId="0" fontId="17" fillId="0" borderId="39" xfId="60" applyFont="1" applyFill="1" applyBorder="1" applyAlignment="1">
      <alignment horizontal="left"/>
      <protection/>
    </xf>
    <xf numFmtId="3" fontId="17" fillId="0" borderId="20" xfId="60" applyNumberFormat="1" applyFont="1" applyFill="1" applyBorder="1">
      <alignment/>
      <protection/>
    </xf>
    <xf numFmtId="3" fontId="17" fillId="0" borderId="40" xfId="60" applyNumberFormat="1" applyFont="1" applyFill="1" applyBorder="1">
      <alignment/>
      <protection/>
    </xf>
    <xf numFmtId="3" fontId="17" fillId="0" borderId="22" xfId="60" applyNumberFormat="1" applyFont="1" applyFill="1" applyBorder="1">
      <alignment/>
      <protection/>
    </xf>
    <xf numFmtId="3" fontId="11" fillId="0" borderId="27" xfId="60" applyNumberFormat="1" applyFont="1" applyFill="1" applyBorder="1">
      <alignment/>
      <protection/>
    </xf>
    <xf numFmtId="3" fontId="11" fillId="0" borderId="41" xfId="60" applyNumberFormat="1" applyFont="1" applyFill="1" applyBorder="1">
      <alignment/>
      <protection/>
    </xf>
    <xf numFmtId="3" fontId="11" fillId="0" borderId="26" xfId="60" applyNumberFormat="1" applyFont="1" applyFill="1" applyBorder="1">
      <alignment/>
      <protection/>
    </xf>
    <xf numFmtId="3" fontId="17" fillId="0" borderId="42" xfId="60" applyNumberFormat="1" applyFont="1" applyFill="1" applyBorder="1">
      <alignment/>
      <protection/>
    </xf>
    <xf numFmtId="174" fontId="17" fillId="0" borderId="10" xfId="60" applyNumberFormat="1" applyFont="1" applyFill="1" applyBorder="1">
      <alignment/>
      <protection/>
    </xf>
    <xf numFmtId="174" fontId="17" fillId="0" borderId="14" xfId="60" applyNumberFormat="1" applyFont="1" applyFill="1" applyBorder="1">
      <alignment/>
      <protection/>
    </xf>
    <xf numFmtId="174" fontId="11" fillId="0" borderId="12" xfId="60" applyNumberFormat="1" applyFont="1" applyFill="1" applyBorder="1">
      <alignment/>
      <protection/>
    </xf>
    <xf numFmtId="3" fontId="17" fillId="0" borderId="39" xfId="60" applyNumberFormat="1" applyFont="1" applyFill="1" applyBorder="1">
      <alignment/>
      <protection/>
    </xf>
    <xf numFmtId="174" fontId="17" fillId="0" borderId="13" xfId="60" applyNumberFormat="1" applyFont="1" applyFill="1" applyBorder="1">
      <alignment/>
      <protection/>
    </xf>
    <xf numFmtId="0" fontId="11" fillId="0" borderId="43" xfId="60" applyFont="1" applyFill="1" applyBorder="1" applyAlignment="1">
      <alignment horizontal="center"/>
      <protection/>
    </xf>
    <xf numFmtId="0" fontId="11" fillId="0" borderId="44" xfId="60" applyFont="1" applyFill="1" applyBorder="1" applyAlignment="1">
      <alignment horizontal="left"/>
      <protection/>
    </xf>
    <xf numFmtId="3" fontId="11" fillId="0" borderId="43" xfId="60" applyNumberFormat="1" applyFont="1" applyFill="1" applyBorder="1">
      <alignment/>
      <protection/>
    </xf>
    <xf numFmtId="3" fontId="17" fillId="0" borderId="45" xfId="60" applyNumberFormat="1" applyFont="1" applyFill="1" applyBorder="1">
      <alignment/>
      <protection/>
    </xf>
    <xf numFmtId="3" fontId="17" fillId="0" borderId="46" xfId="60" applyNumberFormat="1" applyFont="1" applyFill="1" applyBorder="1">
      <alignment/>
      <protection/>
    </xf>
    <xf numFmtId="174" fontId="17" fillId="0" borderId="45" xfId="60" applyNumberFormat="1" applyFont="1" applyFill="1" applyBorder="1">
      <alignment/>
      <protection/>
    </xf>
    <xf numFmtId="174" fontId="17" fillId="0" borderId="46" xfId="60" applyNumberFormat="1" applyFont="1" applyFill="1" applyBorder="1">
      <alignment/>
      <protection/>
    </xf>
    <xf numFmtId="174" fontId="10" fillId="0" borderId="43" xfId="60" applyNumberFormat="1" applyFont="1" applyFill="1" applyBorder="1">
      <alignment/>
      <protection/>
    </xf>
    <xf numFmtId="3" fontId="10" fillId="0" borderId="43" xfId="60" applyNumberFormat="1" applyFont="1" applyFill="1" applyBorder="1">
      <alignment/>
      <protection/>
    </xf>
    <xf numFmtId="0" fontId="18" fillId="0" borderId="13" xfId="60" applyFont="1" applyFill="1" applyBorder="1" applyAlignment="1">
      <alignment horizontal="center"/>
      <protection/>
    </xf>
    <xf numFmtId="0" fontId="17" fillId="0" borderId="27" xfId="60" applyFont="1" applyFill="1" applyBorder="1" applyAlignment="1">
      <alignment horizontal="left"/>
      <protection/>
    </xf>
    <xf numFmtId="3" fontId="17" fillId="0" borderId="13" xfId="60" applyNumberFormat="1" applyFont="1" applyFill="1" applyBorder="1" applyAlignment="1">
      <alignment horizontal="right"/>
      <protection/>
    </xf>
    <xf numFmtId="3" fontId="17" fillId="0" borderId="27" xfId="60" applyNumberFormat="1" applyFont="1" applyFill="1" applyBorder="1" applyAlignment="1">
      <alignment horizontal="right"/>
      <protection/>
    </xf>
    <xf numFmtId="3" fontId="17" fillId="0" borderId="16" xfId="60" applyNumberFormat="1" applyFont="1" applyFill="1" applyBorder="1" applyAlignment="1">
      <alignment horizontal="right"/>
      <protection/>
    </xf>
    <xf numFmtId="174" fontId="17" fillId="0" borderId="13" xfId="60" applyNumberFormat="1" applyFont="1" applyFill="1" applyBorder="1" applyAlignment="1">
      <alignment horizontal="right"/>
      <protection/>
    </xf>
    <xf numFmtId="0" fontId="18" fillId="0" borderId="23" xfId="60" applyFont="1" applyFill="1" applyBorder="1" applyAlignment="1">
      <alignment horizontal="center"/>
      <protection/>
    </xf>
    <xf numFmtId="0" fontId="17" fillId="0" borderId="42" xfId="60" applyFont="1" applyFill="1" applyBorder="1" applyAlignment="1">
      <alignment horizontal="left"/>
      <protection/>
    </xf>
    <xf numFmtId="3" fontId="17" fillId="0" borderId="23" xfId="60" applyNumberFormat="1" applyFont="1" applyFill="1" applyBorder="1" applyAlignment="1">
      <alignment horizontal="right"/>
      <protection/>
    </xf>
    <xf numFmtId="3" fontId="17" fillId="0" borderId="42" xfId="60" applyNumberFormat="1" applyFont="1" applyFill="1" applyBorder="1" applyAlignment="1">
      <alignment horizontal="right"/>
      <protection/>
    </xf>
    <xf numFmtId="3" fontId="17" fillId="0" borderId="36" xfId="60" applyNumberFormat="1" applyFont="1" applyFill="1" applyBorder="1" applyAlignment="1">
      <alignment horizontal="right"/>
      <protection/>
    </xf>
    <xf numFmtId="174" fontId="17" fillId="0" borderId="21" xfId="60" applyNumberFormat="1" applyFont="1" applyFill="1" applyBorder="1" applyAlignment="1">
      <alignment horizontal="right"/>
      <protection/>
    </xf>
    <xf numFmtId="174" fontId="17" fillId="0" borderId="24" xfId="60" applyNumberFormat="1" applyFont="1" applyFill="1" applyBorder="1" applyAlignment="1">
      <alignment horizontal="right"/>
      <protection/>
    </xf>
    <xf numFmtId="174" fontId="17" fillId="0" borderId="23" xfId="60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1" fillId="0" borderId="0" xfId="60" applyFont="1">
      <alignment/>
      <protection/>
    </xf>
    <xf numFmtId="3" fontId="10" fillId="0" borderId="0" xfId="60" applyNumberFormat="1" applyFont="1" applyFill="1">
      <alignment/>
      <protection/>
    </xf>
    <xf numFmtId="3" fontId="10" fillId="0" borderId="0" xfId="60" applyNumberFormat="1" applyFont="1" applyFill="1" applyBorder="1">
      <alignment/>
      <protection/>
    </xf>
    <xf numFmtId="3" fontId="17" fillId="0" borderId="0" xfId="60" applyNumberFormat="1" applyFont="1" applyFill="1">
      <alignment/>
      <protection/>
    </xf>
    <xf numFmtId="0" fontId="10" fillId="0" borderId="0" xfId="60" applyFont="1">
      <alignment/>
      <protection/>
    </xf>
    <xf numFmtId="0" fontId="11" fillId="0" borderId="29" xfId="60" applyFont="1" applyFill="1" applyBorder="1" applyAlignment="1">
      <alignment horizontal="center"/>
      <protection/>
    </xf>
    <xf numFmtId="0" fontId="1" fillId="0" borderId="30" xfId="60" applyFont="1" applyFill="1" applyBorder="1">
      <alignment/>
      <protection/>
    </xf>
    <xf numFmtId="3" fontId="11" fillId="0" borderId="31" xfId="60" applyNumberFormat="1" applyFont="1" applyFill="1" applyBorder="1">
      <alignment/>
      <protection/>
    </xf>
    <xf numFmtId="3" fontId="17" fillId="0" borderId="31" xfId="60" applyNumberFormat="1" applyFont="1" applyFill="1" applyBorder="1">
      <alignment/>
      <protection/>
    </xf>
    <xf numFmtId="0" fontId="10" fillId="0" borderId="0" xfId="60" applyFont="1" applyBorder="1">
      <alignment/>
      <protection/>
    </xf>
    <xf numFmtId="0" fontId="1" fillId="0" borderId="47" xfId="60" applyFont="1" applyFill="1" applyBorder="1">
      <alignment/>
      <protection/>
    </xf>
    <xf numFmtId="3" fontId="17" fillId="0" borderId="0" xfId="60" applyNumberFormat="1" applyFont="1" applyFill="1" applyBorder="1" applyAlignment="1">
      <alignment horizontal="center"/>
      <protection/>
    </xf>
    <xf numFmtId="1" fontId="10" fillId="0" borderId="0" xfId="60" applyNumberFormat="1" applyFont="1">
      <alignment/>
      <protection/>
    </xf>
    <xf numFmtId="1" fontId="11" fillId="0" borderId="19" xfId="60" applyNumberFormat="1" applyFont="1" applyFill="1" applyBorder="1" applyAlignment="1">
      <alignment horizontal="center"/>
      <protection/>
    </xf>
    <xf numFmtId="1" fontId="1" fillId="0" borderId="48" xfId="60" applyNumberFormat="1" applyFont="1" applyFill="1" applyBorder="1">
      <alignment/>
      <protection/>
    </xf>
    <xf numFmtId="1" fontId="11" fillId="0" borderId="18" xfId="60" applyNumberFormat="1" applyFont="1" applyFill="1" applyBorder="1">
      <alignment/>
      <protection/>
    </xf>
    <xf numFmtId="1" fontId="11" fillId="0" borderId="13" xfId="60" applyNumberFormat="1" applyFont="1" applyFill="1" applyBorder="1">
      <alignment/>
      <protection/>
    </xf>
    <xf numFmtId="1" fontId="17" fillId="0" borderId="0" xfId="60" applyNumberFormat="1" applyFont="1" applyFill="1" applyBorder="1" applyAlignment="1">
      <alignment horizontal="center"/>
      <protection/>
    </xf>
    <xf numFmtId="1" fontId="11" fillId="0" borderId="16" xfId="60" applyNumberFormat="1" applyFont="1" applyFill="1" applyBorder="1">
      <alignment/>
      <protection/>
    </xf>
    <xf numFmtId="1" fontId="11" fillId="0" borderId="20" xfId="60" applyNumberFormat="1" applyFont="1" applyFill="1" applyBorder="1">
      <alignment/>
      <protection/>
    </xf>
    <xf numFmtId="1" fontId="17" fillId="0" borderId="20" xfId="60" applyNumberFormat="1" applyFont="1" applyFill="1" applyBorder="1">
      <alignment/>
      <protection/>
    </xf>
    <xf numFmtId="0" fontId="11" fillId="0" borderId="40" xfId="60" applyFont="1" applyFill="1" applyBorder="1" applyAlignment="1">
      <alignment horizontal="center"/>
      <protection/>
    </xf>
    <xf numFmtId="0" fontId="1" fillId="0" borderId="49" xfId="60" applyFont="1" applyFill="1" applyBorder="1">
      <alignment/>
      <protection/>
    </xf>
    <xf numFmtId="174" fontId="11" fillId="0" borderId="50" xfId="60" applyNumberFormat="1" applyFont="1" applyFill="1" applyBorder="1">
      <alignment/>
      <protection/>
    </xf>
    <xf numFmtId="174" fontId="17" fillId="0" borderId="0" xfId="60" applyNumberFormat="1" applyFont="1" applyFill="1" applyBorder="1">
      <alignment/>
      <protection/>
    </xf>
    <xf numFmtId="174" fontId="11" fillId="0" borderId="16" xfId="60" applyNumberFormat="1" applyFont="1" applyFill="1" applyBorder="1">
      <alignment/>
      <protection/>
    </xf>
    <xf numFmtId="174" fontId="11" fillId="0" borderId="22" xfId="60" applyNumberFormat="1" applyFont="1" applyFill="1" applyBorder="1">
      <alignment/>
      <protection/>
    </xf>
    <xf numFmtId="174" fontId="17" fillId="0" borderId="40" xfId="60" applyNumberFormat="1" applyFont="1" applyFill="1" applyBorder="1">
      <alignment/>
      <protection/>
    </xf>
    <xf numFmtId="174" fontId="17" fillId="0" borderId="22" xfId="60" applyNumberFormat="1" applyFont="1" applyFill="1" applyBorder="1">
      <alignment/>
      <protection/>
    </xf>
    <xf numFmtId="0" fontId="11" fillId="0" borderId="0" xfId="60" applyFont="1" applyFill="1" applyAlignment="1">
      <alignment horizontal="left"/>
      <protection/>
    </xf>
    <xf numFmtId="0" fontId="17" fillId="0" borderId="0" xfId="60" applyFont="1" applyFill="1">
      <alignment/>
      <protection/>
    </xf>
    <xf numFmtId="3" fontId="12" fillId="0" borderId="0" xfId="60" applyNumberFormat="1" applyFont="1" applyFill="1" applyBorder="1">
      <alignment/>
      <protection/>
    </xf>
    <xf numFmtId="3" fontId="21" fillId="0" borderId="0" xfId="60" applyNumberFormat="1" applyFont="1" applyFill="1">
      <alignment/>
      <protection/>
    </xf>
    <xf numFmtId="0" fontId="8" fillId="0" borderId="0" xfId="60" applyFont="1" applyFill="1">
      <alignment/>
      <protection/>
    </xf>
    <xf numFmtId="0" fontId="12" fillId="0" borderId="0" xfId="60" applyFont="1" applyFill="1" applyBorder="1">
      <alignment/>
      <protection/>
    </xf>
    <xf numFmtId="0" fontId="13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3" fontId="1" fillId="0" borderId="0" xfId="60" applyNumberFormat="1" applyFont="1" applyFill="1" applyBorder="1" applyAlignment="1">
      <alignment horizontal="center"/>
      <protection/>
    </xf>
    <xf numFmtId="3" fontId="16" fillId="0" borderId="16" xfId="60" applyNumberFormat="1" applyFont="1" applyFill="1" applyBorder="1" applyAlignment="1">
      <alignment horizontal="center"/>
      <protection/>
    </xf>
    <xf numFmtId="3" fontId="1" fillId="0" borderId="18" xfId="60" applyNumberFormat="1" applyFont="1" applyFill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center"/>
      <protection/>
    </xf>
    <xf numFmtId="3" fontId="15" fillId="0" borderId="19" xfId="60" applyNumberFormat="1" applyFont="1" applyFill="1" applyBorder="1" applyAlignment="1">
      <alignment horizontal="center"/>
      <protection/>
    </xf>
    <xf numFmtId="3" fontId="15" fillId="0" borderId="20" xfId="60" applyNumberFormat="1" applyFont="1" applyFill="1" applyBorder="1" applyAlignment="1">
      <alignment horizontal="center"/>
      <protection/>
    </xf>
    <xf numFmtId="3" fontId="18" fillId="0" borderId="16" xfId="60" applyNumberFormat="1" applyFont="1" applyFill="1" applyBorder="1" applyAlignment="1">
      <alignment horizontal="center"/>
      <protection/>
    </xf>
    <xf numFmtId="0" fontId="16" fillId="0" borderId="0" xfId="40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11" fillId="0" borderId="12" xfId="60" applyFont="1" applyFill="1" applyBorder="1">
      <alignment/>
      <protection/>
    </xf>
    <xf numFmtId="174" fontId="11" fillId="0" borderId="0" xfId="60" applyNumberFormat="1" applyFont="1" applyFill="1" applyBorder="1">
      <alignment/>
      <protection/>
    </xf>
    <xf numFmtId="174" fontId="18" fillId="0" borderId="16" xfId="60" applyNumberFormat="1" applyFont="1" applyFill="1" applyBorder="1">
      <alignment/>
      <protection/>
    </xf>
    <xf numFmtId="3" fontId="18" fillId="0" borderId="16" xfId="60" applyNumberFormat="1" applyFont="1" applyFill="1" applyBorder="1">
      <alignment/>
      <protection/>
    </xf>
    <xf numFmtId="1" fontId="11" fillId="0" borderId="28" xfId="60" applyNumberFormat="1" applyFont="1" applyFill="1" applyBorder="1">
      <alignment/>
      <protection/>
    </xf>
    <xf numFmtId="174" fontId="11" fillId="0" borderId="32" xfId="60" applyNumberFormat="1" applyFont="1" applyFill="1" applyBorder="1">
      <alignment/>
      <protection/>
    </xf>
    <xf numFmtId="174" fontId="17" fillId="0" borderId="33" xfId="60" applyNumberFormat="1" applyFont="1" applyFill="1" applyBorder="1">
      <alignment/>
      <protection/>
    </xf>
    <xf numFmtId="174" fontId="17" fillId="0" borderId="34" xfId="60" applyNumberFormat="1" applyFont="1" applyFill="1" applyBorder="1">
      <alignment/>
      <protection/>
    </xf>
    <xf numFmtId="0" fontId="20" fillId="0" borderId="0" xfId="60" applyFont="1" applyFill="1">
      <alignment/>
      <protection/>
    </xf>
    <xf numFmtId="174" fontId="17" fillId="0" borderId="35" xfId="60" applyNumberFormat="1" applyFont="1" applyFill="1" applyBorder="1">
      <alignment/>
      <protection/>
    </xf>
    <xf numFmtId="174" fontId="17" fillId="0" borderId="16" xfId="60" applyNumberFormat="1" applyFont="1" applyFill="1" applyBorder="1">
      <alignment/>
      <protection/>
    </xf>
    <xf numFmtId="174" fontId="11" fillId="0" borderId="32" xfId="60" applyNumberFormat="1" applyFont="1" applyFill="1" applyBorder="1" applyAlignment="1">
      <alignment horizontal="right"/>
      <protection/>
    </xf>
    <xf numFmtId="174" fontId="11" fillId="0" borderId="0" xfId="60" applyNumberFormat="1" applyFont="1" applyFill="1" applyBorder="1" applyAlignment="1">
      <alignment horizontal="right"/>
      <protection/>
    </xf>
    <xf numFmtId="174" fontId="17" fillId="0" borderId="33" xfId="60" applyNumberFormat="1" applyFont="1" applyFill="1" applyBorder="1" applyAlignment="1">
      <alignment horizontal="right"/>
      <protection/>
    </xf>
    <xf numFmtId="174" fontId="17" fillId="0" borderId="34" xfId="60" applyNumberFormat="1" applyFont="1" applyFill="1" applyBorder="1" applyAlignment="1">
      <alignment horizontal="right"/>
      <protection/>
    </xf>
    <xf numFmtId="174" fontId="18" fillId="0" borderId="16" xfId="60" applyNumberFormat="1" applyFont="1" applyFill="1" applyBorder="1" applyAlignment="1">
      <alignment horizontal="right"/>
      <protection/>
    </xf>
    <xf numFmtId="1" fontId="11" fillId="0" borderId="23" xfId="60" applyNumberFormat="1" applyFont="1" applyFill="1" applyBorder="1">
      <alignment/>
      <protection/>
    </xf>
    <xf numFmtId="3" fontId="18" fillId="0" borderId="0" xfId="60" applyNumberFormat="1" applyFont="1" applyFill="1" applyBorder="1">
      <alignment/>
      <protection/>
    </xf>
    <xf numFmtId="1" fontId="8" fillId="0" borderId="0" xfId="60" applyNumberFormat="1" applyFont="1" applyFill="1" applyBorder="1">
      <alignment/>
      <protection/>
    </xf>
    <xf numFmtId="1" fontId="11" fillId="0" borderId="27" xfId="60" applyNumberFormat="1" applyFont="1" applyFill="1" applyBorder="1">
      <alignment/>
      <protection/>
    </xf>
    <xf numFmtId="1" fontId="11" fillId="0" borderId="0" xfId="60" applyNumberFormat="1" applyFont="1" applyFill="1" applyBorder="1">
      <alignment/>
      <protection/>
    </xf>
    <xf numFmtId="1" fontId="17" fillId="0" borderId="15" xfId="60" applyNumberFormat="1" applyFont="1" applyFill="1" applyBorder="1">
      <alignment/>
      <protection/>
    </xf>
    <xf numFmtId="1" fontId="17" fillId="0" borderId="16" xfId="60" applyNumberFormat="1" applyFont="1" applyFill="1" applyBorder="1">
      <alignment/>
      <protection/>
    </xf>
    <xf numFmtId="1" fontId="18" fillId="0" borderId="16" xfId="60" applyNumberFormat="1" applyFont="1" applyFill="1" applyBorder="1">
      <alignment/>
      <protection/>
    </xf>
    <xf numFmtId="1" fontId="20" fillId="0" borderId="0" xfId="60" applyNumberFormat="1" applyFont="1" applyFill="1" applyBorder="1">
      <alignment/>
      <protection/>
    </xf>
    <xf numFmtId="1" fontId="17" fillId="0" borderId="18" xfId="60" applyNumberFormat="1" applyFont="1" applyFill="1" applyBorder="1" applyAlignment="1">
      <alignment horizontal="center"/>
      <protection/>
    </xf>
    <xf numFmtId="1" fontId="17" fillId="0" borderId="39" xfId="60" applyNumberFormat="1" applyFont="1" applyFill="1" applyBorder="1" applyAlignment="1">
      <alignment horizontal="left"/>
      <protection/>
    </xf>
    <xf numFmtId="1" fontId="17" fillId="0" borderId="0" xfId="60" applyNumberFormat="1" applyFont="1" applyFill="1" applyBorder="1">
      <alignment/>
      <protection/>
    </xf>
    <xf numFmtId="1" fontId="8" fillId="0" borderId="0" xfId="60" applyNumberFormat="1" applyFont="1" applyFill="1">
      <alignment/>
      <protection/>
    </xf>
    <xf numFmtId="1" fontId="17" fillId="0" borderId="21" xfId="60" applyNumberFormat="1" applyFont="1" applyFill="1" applyBorder="1">
      <alignment/>
      <protection/>
    </xf>
    <xf numFmtId="1" fontId="17" fillId="0" borderId="51" xfId="60" applyNumberFormat="1" applyFont="1" applyFill="1" applyBorder="1">
      <alignment/>
      <protection/>
    </xf>
    <xf numFmtId="1" fontId="18" fillId="0" borderId="0" xfId="60" applyNumberFormat="1" applyFont="1" applyFill="1" applyBorder="1">
      <alignment/>
      <protection/>
    </xf>
    <xf numFmtId="3" fontId="17" fillId="0" borderId="52" xfId="60" applyNumberFormat="1" applyFont="1" applyFill="1" applyBorder="1">
      <alignment/>
      <protection/>
    </xf>
    <xf numFmtId="1" fontId="11" fillId="0" borderId="12" xfId="60" applyNumberFormat="1" applyFont="1" applyFill="1" applyBorder="1">
      <alignment/>
      <protection/>
    </xf>
    <xf numFmtId="1" fontId="20" fillId="0" borderId="0" xfId="60" applyNumberFormat="1" applyFont="1" applyFill="1">
      <alignment/>
      <protection/>
    </xf>
    <xf numFmtId="1" fontId="17" fillId="0" borderId="13" xfId="60" applyNumberFormat="1" applyFont="1" applyFill="1" applyBorder="1">
      <alignment/>
      <protection/>
    </xf>
    <xf numFmtId="1" fontId="11" fillId="0" borderId="43" xfId="60" applyNumberFormat="1" applyFont="1" applyFill="1" applyBorder="1" applyAlignment="1">
      <alignment horizontal="center"/>
      <protection/>
    </xf>
    <xf numFmtId="1" fontId="11" fillId="0" borderId="44" xfId="60" applyNumberFormat="1" applyFont="1" applyFill="1" applyBorder="1" applyAlignment="1">
      <alignment horizontal="left"/>
      <protection/>
    </xf>
    <xf numFmtId="1" fontId="11" fillId="0" borderId="43" xfId="60" applyNumberFormat="1" applyFont="1" applyFill="1" applyBorder="1">
      <alignment/>
      <protection/>
    </xf>
    <xf numFmtId="1" fontId="17" fillId="0" borderId="45" xfId="60" applyNumberFormat="1" applyFont="1" applyFill="1" applyBorder="1">
      <alignment/>
      <protection/>
    </xf>
    <xf numFmtId="1" fontId="17" fillId="0" borderId="53" xfId="60" applyNumberFormat="1" applyFont="1" applyFill="1" applyBorder="1">
      <alignment/>
      <protection/>
    </xf>
    <xf numFmtId="0" fontId="20" fillId="0" borderId="0" xfId="60" applyFont="1" applyFill="1" applyBorder="1">
      <alignment/>
      <protection/>
    </xf>
    <xf numFmtId="0" fontId="17" fillId="0" borderId="13" xfId="60" applyFont="1" applyFill="1" applyBorder="1" applyAlignment="1">
      <alignment horizontal="center"/>
      <protection/>
    </xf>
    <xf numFmtId="3" fontId="17" fillId="0" borderId="0" xfId="60" applyNumberFormat="1" applyFont="1" applyFill="1" applyBorder="1" applyAlignment="1">
      <alignment horizontal="right"/>
      <protection/>
    </xf>
    <xf numFmtId="3" fontId="17" fillId="0" borderId="15" xfId="60" applyNumberFormat="1" applyFont="1" applyFill="1" applyBorder="1" applyAlignment="1">
      <alignment horizontal="right"/>
      <protection/>
    </xf>
    <xf numFmtId="1" fontId="17" fillId="0" borderId="13" xfId="60" applyNumberFormat="1" applyFont="1" applyFill="1" applyBorder="1" applyAlignment="1">
      <alignment horizontal="right"/>
      <protection/>
    </xf>
    <xf numFmtId="1" fontId="17" fillId="0" borderId="23" xfId="60" applyNumberFormat="1" applyFont="1" applyFill="1" applyBorder="1" applyAlignment="1">
      <alignment horizontal="center"/>
      <protection/>
    </xf>
    <xf numFmtId="1" fontId="17" fillId="0" borderId="42" xfId="60" applyNumberFormat="1" applyFont="1" applyFill="1" applyBorder="1" applyAlignment="1">
      <alignment horizontal="left"/>
      <protection/>
    </xf>
    <xf numFmtId="1" fontId="17" fillId="0" borderId="23" xfId="60" applyNumberFormat="1" applyFont="1" applyFill="1" applyBorder="1" applyAlignment="1">
      <alignment horizontal="right"/>
      <protection/>
    </xf>
    <xf numFmtId="1" fontId="17" fillId="0" borderId="0" xfId="60" applyNumberFormat="1" applyFont="1" applyFill="1" applyBorder="1" applyAlignment="1">
      <alignment horizontal="right"/>
      <protection/>
    </xf>
    <xf numFmtId="1" fontId="17" fillId="0" borderId="21" xfId="60" applyNumberFormat="1" applyFont="1" applyFill="1" applyBorder="1" applyAlignment="1">
      <alignment horizontal="right"/>
      <protection/>
    </xf>
    <xf numFmtId="1" fontId="17" fillId="0" borderId="36" xfId="60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/>
    </xf>
    <xf numFmtId="0" fontId="11" fillId="0" borderId="0" xfId="60" applyFont="1" applyFill="1">
      <alignment/>
      <protection/>
    </xf>
    <xf numFmtId="0" fontId="10" fillId="0" borderId="0" xfId="60" applyFont="1" applyFill="1" applyBorder="1">
      <alignment/>
      <protection/>
    </xf>
    <xf numFmtId="3" fontId="17" fillId="0" borderId="17" xfId="60" applyNumberFormat="1" applyFont="1" applyFill="1" applyBorder="1" applyAlignment="1">
      <alignment horizontal="right"/>
      <protection/>
    </xf>
    <xf numFmtId="1" fontId="10" fillId="0" borderId="0" xfId="60" applyNumberFormat="1" applyFont="1" applyFill="1">
      <alignment/>
      <protection/>
    </xf>
    <xf numFmtId="1" fontId="10" fillId="0" borderId="0" xfId="60" applyNumberFormat="1" applyFont="1" applyFill="1" applyBorder="1">
      <alignment/>
      <protection/>
    </xf>
    <xf numFmtId="1" fontId="17" fillId="0" borderId="19" xfId="60" applyNumberFormat="1" applyFont="1" applyFill="1" applyBorder="1" applyAlignment="1">
      <alignment horizontal="right"/>
      <protection/>
    </xf>
    <xf numFmtId="1" fontId="17" fillId="0" borderId="20" xfId="60" applyNumberFormat="1" applyFont="1" applyFill="1" applyBorder="1" applyAlignment="1">
      <alignment horizontal="right"/>
      <protection/>
    </xf>
    <xf numFmtId="1" fontId="17" fillId="0" borderId="17" xfId="60" applyNumberFormat="1" applyFont="1" applyFill="1" applyBorder="1">
      <alignment/>
      <protection/>
    </xf>
    <xf numFmtId="174" fontId="10" fillId="0" borderId="0" xfId="60" applyNumberFormat="1" applyFont="1" applyFill="1" applyBorder="1">
      <alignment/>
      <protection/>
    </xf>
    <xf numFmtId="0" fontId="17" fillId="0" borderId="0" xfId="60" applyFont="1" applyFill="1" applyBorder="1">
      <alignment/>
      <protection/>
    </xf>
    <xf numFmtId="0" fontId="22" fillId="0" borderId="0" xfId="60" applyFont="1" applyFill="1">
      <alignment/>
      <protection/>
    </xf>
    <xf numFmtId="3" fontId="15" fillId="0" borderId="12" xfId="60" applyNumberFormat="1" applyFont="1" applyFill="1" applyBorder="1" applyAlignment="1">
      <alignment horizontal="center"/>
      <protection/>
    </xf>
    <xf numFmtId="3" fontId="15" fillId="0" borderId="13" xfId="60" applyNumberFormat="1" applyFont="1" applyFill="1" applyBorder="1" applyAlignment="1">
      <alignment horizontal="center"/>
      <protection/>
    </xf>
    <xf numFmtId="3" fontId="15" fillId="0" borderId="18" xfId="60" applyNumberFormat="1" applyFont="1" applyFill="1" applyBorder="1" applyAlignment="1">
      <alignment horizontal="center"/>
      <protection/>
    </xf>
    <xf numFmtId="3" fontId="17" fillId="0" borderId="23" xfId="60" applyNumberFormat="1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3" fontId="18" fillId="0" borderId="0" xfId="60" applyNumberFormat="1" applyFont="1" applyFill="1" applyBorder="1" applyAlignment="1">
      <alignment horizontal="center"/>
      <protection/>
    </xf>
    <xf numFmtId="0" fontId="17" fillId="0" borderId="12" xfId="60" applyFont="1" applyFill="1" applyBorder="1" applyAlignment="1">
      <alignment horizontal="center"/>
      <protection/>
    </xf>
    <xf numFmtId="0" fontId="17" fillId="0" borderId="12" xfId="60" applyFont="1" applyFill="1" applyBorder="1">
      <alignment/>
      <protection/>
    </xf>
    <xf numFmtId="174" fontId="17" fillId="0" borderId="12" xfId="60" applyNumberFormat="1" applyFont="1" applyFill="1" applyBorder="1">
      <alignment/>
      <protection/>
    </xf>
    <xf numFmtId="0" fontId="17" fillId="0" borderId="27" xfId="60" applyFont="1" applyFill="1" applyBorder="1">
      <alignment/>
      <protection/>
    </xf>
    <xf numFmtId="1" fontId="17" fillId="0" borderId="13" xfId="60" applyNumberFormat="1" applyFont="1" applyFill="1" applyBorder="1" applyAlignment="1">
      <alignment horizontal="center"/>
      <protection/>
    </xf>
    <xf numFmtId="0" fontId="11" fillId="0" borderId="0" xfId="60" applyFont="1" applyFill="1" applyBorder="1">
      <alignment/>
      <protection/>
    </xf>
    <xf numFmtId="174" fontId="18" fillId="0" borderId="0" xfId="60" applyNumberFormat="1" applyFont="1" applyFill="1" applyBorder="1">
      <alignment/>
      <protection/>
    </xf>
    <xf numFmtId="3" fontId="11" fillId="0" borderId="0" xfId="40" applyNumberFormat="1" applyFont="1" applyFill="1" applyAlignment="1">
      <alignment/>
      <protection/>
    </xf>
    <xf numFmtId="174" fontId="11" fillId="0" borderId="13" xfId="60" applyNumberFormat="1" applyFont="1" applyFill="1" applyBorder="1" applyAlignment="1">
      <alignment horizontal="center"/>
      <protection/>
    </xf>
    <xf numFmtId="174" fontId="11" fillId="0" borderId="0" xfId="60" applyNumberFormat="1" applyFont="1" applyFill="1" applyBorder="1" applyAlignment="1">
      <alignment horizontal="center"/>
      <protection/>
    </xf>
    <xf numFmtId="174" fontId="18" fillId="0" borderId="0" xfId="60" applyNumberFormat="1" applyFont="1" applyFill="1" applyBorder="1" applyAlignment="1">
      <alignment horizontal="center"/>
      <protection/>
    </xf>
    <xf numFmtId="174" fontId="17" fillId="0" borderId="13" xfId="60" applyNumberFormat="1" applyFont="1" applyFill="1" applyBorder="1" applyAlignment="1">
      <alignment horizontal="center"/>
      <protection/>
    </xf>
    <xf numFmtId="174" fontId="11" fillId="0" borderId="43" xfId="60" applyNumberFormat="1" applyFont="1" applyFill="1" applyBorder="1" applyAlignment="1">
      <alignment horizontal="center"/>
      <protection/>
    </xf>
    <xf numFmtId="174" fontId="11" fillId="0" borderId="27" xfId="60" applyNumberFormat="1" applyFont="1" applyFill="1" applyBorder="1" applyAlignment="1">
      <alignment horizontal="center"/>
      <protection/>
    </xf>
    <xf numFmtId="174" fontId="18" fillId="0" borderId="16" xfId="60" applyNumberFormat="1" applyFont="1" applyFill="1" applyBorder="1" applyAlignment="1">
      <alignment horizontal="center"/>
      <protection/>
    </xf>
    <xf numFmtId="174" fontId="17" fillId="0" borderId="43" xfId="60" applyNumberFormat="1" applyFont="1" applyFill="1" applyBorder="1" applyAlignment="1">
      <alignment horizontal="center"/>
      <protection/>
    </xf>
    <xf numFmtId="0" fontId="11" fillId="0" borderId="42" xfId="60" applyFont="1" applyFill="1" applyBorder="1" applyAlignment="1">
      <alignment horizontal="left"/>
      <protection/>
    </xf>
    <xf numFmtId="174" fontId="11" fillId="0" borderId="23" xfId="60" applyNumberFormat="1" applyFont="1" applyFill="1" applyBorder="1" applyAlignment="1">
      <alignment horizontal="right"/>
      <protection/>
    </xf>
    <xf numFmtId="174" fontId="10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174" fontId="10" fillId="0" borderId="0" xfId="60" applyNumberFormat="1" applyFont="1" applyFill="1">
      <alignment/>
      <protection/>
    </xf>
    <xf numFmtId="174" fontId="17" fillId="0" borderId="0" xfId="60" applyNumberFormat="1" applyFont="1" applyFill="1">
      <alignment/>
      <protection/>
    </xf>
    <xf numFmtId="174" fontId="11" fillId="0" borderId="28" xfId="60" applyNumberFormat="1" applyFont="1" applyFill="1" applyBorder="1" applyAlignment="1">
      <alignment horizontal="center"/>
      <protection/>
    </xf>
    <xf numFmtId="174" fontId="10" fillId="0" borderId="27" xfId="60" applyNumberFormat="1" applyFont="1" applyFill="1" applyBorder="1" applyAlignment="1">
      <alignment horizontal="center"/>
      <protection/>
    </xf>
    <xf numFmtId="174" fontId="17" fillId="0" borderId="16" xfId="60" applyNumberFormat="1" applyFont="1" applyFill="1" applyBorder="1" applyAlignment="1">
      <alignment horizontal="center"/>
      <protection/>
    </xf>
    <xf numFmtId="174" fontId="11" fillId="0" borderId="31" xfId="60" applyNumberFormat="1" applyFont="1" applyFill="1" applyBorder="1" applyAlignment="1">
      <alignment horizontal="center"/>
      <protection/>
    </xf>
    <xf numFmtId="174" fontId="10" fillId="0" borderId="27" xfId="60" applyNumberFormat="1" applyFont="1" applyFill="1" applyBorder="1">
      <alignment/>
      <protection/>
    </xf>
    <xf numFmtId="1" fontId="11" fillId="0" borderId="0" xfId="60" applyNumberFormat="1" applyFont="1" applyFill="1" applyBorder="1" applyAlignment="1">
      <alignment horizontal="right"/>
      <protection/>
    </xf>
    <xf numFmtId="3" fontId="10" fillId="0" borderId="13" xfId="60" applyNumberFormat="1" applyFont="1" applyFill="1" applyBorder="1">
      <alignment/>
      <protection/>
    </xf>
    <xf numFmtId="3" fontId="10" fillId="0" borderId="27" xfId="60" applyNumberFormat="1" applyFont="1" applyFill="1" applyBorder="1">
      <alignment/>
      <protection/>
    </xf>
    <xf numFmtId="3" fontId="23" fillId="0" borderId="0" xfId="60" applyNumberFormat="1" applyFont="1" applyFill="1">
      <alignment/>
      <protection/>
    </xf>
    <xf numFmtId="0" fontId="24" fillId="0" borderId="0" xfId="60" applyFont="1" applyFill="1" applyBorder="1">
      <alignment/>
      <protection/>
    </xf>
    <xf numFmtId="174" fontId="1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13" xfId="60" applyNumberFormat="1" applyFont="1" applyFill="1" applyBorder="1" applyAlignment="1">
      <alignment horizontal="right"/>
      <protection/>
    </xf>
    <xf numFmtId="175" fontId="11" fillId="0" borderId="0" xfId="60" applyNumberFormat="1" applyFont="1" applyFill="1" applyBorder="1" applyAlignment="1">
      <alignment horizontal="left"/>
      <protection/>
    </xf>
    <xf numFmtId="175" fontId="1" fillId="0" borderId="0" xfId="40" applyNumberFormat="1" applyFill="1">
      <alignment/>
      <protection/>
    </xf>
    <xf numFmtId="3" fontId="17" fillId="0" borderId="41" xfId="60" applyNumberFormat="1" applyFont="1" applyFill="1" applyBorder="1">
      <alignment/>
      <protection/>
    </xf>
    <xf numFmtId="174" fontId="11" fillId="0" borderId="18" xfId="60" applyNumberFormat="1" applyFont="1" applyFill="1" applyBorder="1">
      <alignment/>
      <protection/>
    </xf>
    <xf numFmtId="174" fontId="11" fillId="0" borderId="18" xfId="60" applyNumberFormat="1" applyFont="1" applyFill="1" applyBorder="1" applyAlignment="1">
      <alignment horizontal="right"/>
      <protection/>
    </xf>
    <xf numFmtId="1" fontId="11" fillId="0" borderId="18" xfId="60" applyNumberFormat="1" applyFont="1" applyFill="1" applyBorder="1" applyAlignment="1">
      <alignment horizontal="right"/>
      <protection/>
    </xf>
    <xf numFmtId="1" fontId="11" fillId="0" borderId="41" xfId="60" applyNumberFormat="1" applyFont="1" applyFill="1" applyBorder="1">
      <alignment/>
      <protection/>
    </xf>
    <xf numFmtId="1" fontId="11" fillId="0" borderId="43" xfId="60" applyNumberFormat="1" applyFont="1" applyFill="1" applyBorder="1" applyAlignment="1">
      <alignment horizontal="right"/>
      <protection/>
    </xf>
    <xf numFmtId="0" fontId="11" fillId="0" borderId="0" xfId="40" applyFont="1" applyAlignment="1">
      <alignment horizontal="center"/>
      <protection/>
    </xf>
    <xf numFmtId="3" fontId="11" fillId="0" borderId="0" xfId="40" applyNumberFormat="1" applyFont="1">
      <alignment/>
      <protection/>
    </xf>
    <xf numFmtId="3" fontId="11" fillId="0" borderId="0" xfId="40" applyNumberFormat="1" applyFont="1" applyBorder="1">
      <alignment/>
      <protection/>
    </xf>
    <xf numFmtId="0" fontId="15" fillId="0" borderId="0" xfId="40" applyFont="1">
      <alignment/>
      <protection/>
    </xf>
    <xf numFmtId="0" fontId="16" fillId="0" borderId="0" xfId="40" applyFont="1" applyBorder="1">
      <alignment/>
      <protection/>
    </xf>
    <xf numFmtId="0" fontId="1" fillId="0" borderId="0" xfId="40">
      <alignment/>
      <protection/>
    </xf>
    <xf numFmtId="0" fontId="11" fillId="0" borderId="28" xfId="60" applyFont="1" applyBorder="1" applyAlignment="1">
      <alignment horizontal="center"/>
      <protection/>
    </xf>
    <xf numFmtId="0" fontId="11" fillId="0" borderId="28" xfId="60" applyFont="1" applyBorder="1">
      <alignment/>
      <protection/>
    </xf>
    <xf numFmtId="3" fontId="11" fillId="0" borderId="28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7" fillId="0" borderId="37" xfId="60" applyNumberFormat="1" applyFont="1" applyBorder="1">
      <alignment/>
      <protection/>
    </xf>
    <xf numFmtId="3" fontId="18" fillId="0" borderId="16" xfId="60" applyNumberFormat="1" applyFont="1" applyBorder="1">
      <alignment/>
      <protection/>
    </xf>
    <xf numFmtId="1" fontId="11" fillId="0" borderId="28" xfId="60" applyNumberFormat="1" applyFont="1" applyBorder="1">
      <alignment/>
      <protection/>
    </xf>
    <xf numFmtId="1" fontId="11" fillId="0" borderId="32" xfId="60" applyNumberFormat="1" applyFont="1" applyBorder="1" applyAlignment="1">
      <alignment horizontal="center"/>
      <protection/>
    </xf>
    <xf numFmtId="0" fontId="11" fillId="0" borderId="32" xfId="60" applyFont="1" applyBorder="1" applyAlignment="1">
      <alignment horizontal="left"/>
      <protection/>
    </xf>
    <xf numFmtId="174" fontId="11" fillId="0" borderId="32" xfId="60" applyNumberFormat="1" applyFont="1" applyBorder="1">
      <alignment/>
      <protection/>
    </xf>
    <xf numFmtId="174" fontId="11" fillId="0" borderId="0" xfId="60" applyNumberFormat="1" applyFont="1" applyBorder="1">
      <alignment/>
      <protection/>
    </xf>
    <xf numFmtId="174" fontId="17" fillId="0" borderId="34" xfId="60" applyNumberFormat="1" applyFont="1" applyBorder="1">
      <alignment/>
      <protection/>
    </xf>
    <xf numFmtId="174" fontId="18" fillId="0" borderId="16" xfId="60" applyNumberFormat="1" applyFont="1" applyBorder="1">
      <alignment/>
      <protection/>
    </xf>
    <xf numFmtId="174" fontId="11" fillId="0" borderId="13" xfId="60" applyNumberFormat="1" applyFont="1" applyBorder="1">
      <alignment/>
      <protection/>
    </xf>
    <xf numFmtId="0" fontId="17" fillId="0" borderId="18" xfId="60" applyFont="1" applyBorder="1" applyAlignment="1">
      <alignment horizontal="center"/>
      <protection/>
    </xf>
    <xf numFmtId="0" fontId="17" fillId="0" borderId="18" xfId="60" applyFont="1" applyBorder="1" applyAlignment="1">
      <alignment horizontal="left"/>
      <protection/>
    </xf>
    <xf numFmtId="174" fontId="17" fillId="0" borderId="18" xfId="60" applyNumberFormat="1" applyFont="1" applyBorder="1">
      <alignment/>
      <protection/>
    </xf>
    <xf numFmtId="174" fontId="17" fillId="0" borderId="0" xfId="60" applyNumberFormat="1" applyFont="1" applyBorder="1">
      <alignment/>
      <protection/>
    </xf>
    <xf numFmtId="174" fontId="17" fillId="0" borderId="35" xfId="60" applyNumberFormat="1" applyFont="1" applyBorder="1">
      <alignment/>
      <protection/>
    </xf>
    <xf numFmtId="174" fontId="17" fillId="0" borderId="16" xfId="60" applyNumberFormat="1" applyFont="1" applyBorder="1">
      <alignment/>
      <protection/>
    </xf>
    <xf numFmtId="174" fontId="11" fillId="0" borderId="18" xfId="60" applyNumberFormat="1" applyFont="1" applyBorder="1">
      <alignment/>
      <protection/>
    </xf>
    <xf numFmtId="0" fontId="11" fillId="0" borderId="32" xfId="60" applyFont="1" applyBorder="1" applyAlignment="1">
      <alignment horizontal="center"/>
      <protection/>
    </xf>
    <xf numFmtId="174" fontId="11" fillId="0" borderId="32" xfId="60" applyNumberFormat="1" applyFont="1" applyBorder="1" applyAlignment="1">
      <alignment horizontal="right"/>
      <protection/>
    </xf>
    <xf numFmtId="174" fontId="11" fillId="0" borderId="0" xfId="60" applyNumberFormat="1" applyFont="1" applyBorder="1" applyAlignment="1">
      <alignment horizontal="right"/>
      <protection/>
    </xf>
    <xf numFmtId="174" fontId="17" fillId="0" borderId="34" xfId="60" applyNumberFormat="1" applyFont="1" applyBorder="1" applyAlignment="1">
      <alignment horizontal="right"/>
      <protection/>
    </xf>
    <xf numFmtId="174" fontId="18" fillId="0" borderId="16" xfId="60" applyNumberFormat="1" applyFont="1" applyBorder="1" applyAlignment="1">
      <alignment horizontal="right"/>
      <protection/>
    </xf>
    <xf numFmtId="174" fontId="11" fillId="0" borderId="13" xfId="60" applyNumberFormat="1" applyFont="1" applyBorder="1" applyAlignment="1">
      <alignment horizontal="right"/>
      <protection/>
    </xf>
    <xf numFmtId="0" fontId="11" fillId="33" borderId="23" xfId="60" applyFont="1" applyFill="1" applyBorder="1" applyAlignment="1">
      <alignment horizontal="center"/>
      <protection/>
    </xf>
    <xf numFmtId="0" fontId="12" fillId="33" borderId="23" xfId="60" applyFont="1" applyFill="1" applyBorder="1">
      <alignment/>
      <protection/>
    </xf>
    <xf numFmtId="3" fontId="11" fillId="33" borderId="23" xfId="60" applyNumberFormat="1" applyFont="1" applyFill="1" applyBorder="1">
      <alignment/>
      <protection/>
    </xf>
    <xf numFmtId="3" fontId="11" fillId="33" borderId="0" xfId="60" applyNumberFormat="1" applyFont="1" applyFill="1" applyBorder="1">
      <alignment/>
      <protection/>
    </xf>
    <xf numFmtId="3" fontId="17" fillId="33" borderId="36" xfId="60" applyNumberFormat="1" applyFont="1" applyFill="1" applyBorder="1">
      <alignment/>
      <protection/>
    </xf>
    <xf numFmtId="3" fontId="18" fillId="33" borderId="16" xfId="60" applyNumberFormat="1" applyFont="1" applyFill="1" applyBorder="1">
      <alignment/>
      <protection/>
    </xf>
    <xf numFmtId="174" fontId="1" fillId="0" borderId="0" xfId="40" applyNumberFormat="1">
      <alignment/>
      <protection/>
    </xf>
    <xf numFmtId="1" fontId="8" fillId="0" borderId="0" xfId="60" applyNumberFormat="1" applyFont="1" applyBorder="1">
      <alignment/>
      <protection/>
    </xf>
    <xf numFmtId="1" fontId="20" fillId="0" borderId="0" xfId="60" applyNumberFormat="1" applyFont="1" applyBorder="1">
      <alignment/>
      <protection/>
    </xf>
    <xf numFmtId="1" fontId="8" fillId="0" borderId="0" xfId="60" applyNumberFormat="1" applyFont="1">
      <alignment/>
      <protection/>
    </xf>
    <xf numFmtId="1" fontId="20" fillId="0" borderId="0" xfId="60" applyNumberFormat="1" applyFont="1">
      <alignment/>
      <protection/>
    </xf>
    <xf numFmtId="3" fontId="11" fillId="0" borderId="54" xfId="60" applyNumberFormat="1" applyFont="1" applyFill="1" applyBorder="1">
      <alignment/>
      <protection/>
    </xf>
    <xf numFmtId="1" fontId="17" fillId="0" borderId="18" xfId="60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1" fontId="18" fillId="0" borderId="53" xfId="60" applyNumberFormat="1" applyFont="1" applyFill="1" applyBorder="1">
      <alignment/>
      <protection/>
    </xf>
    <xf numFmtId="3" fontId="18" fillId="0" borderId="37" xfId="60" applyNumberFormat="1" applyFont="1" applyFill="1" applyBorder="1">
      <alignment/>
      <protection/>
    </xf>
    <xf numFmtId="1" fontId="11" fillId="0" borderId="28" xfId="60" applyNumberFormat="1" applyFont="1" applyFill="1" applyBorder="1" applyAlignment="1">
      <alignment horizontal="right"/>
      <protection/>
    </xf>
    <xf numFmtId="0" fontId="12" fillId="0" borderId="41" xfId="60" applyFont="1" applyFill="1" applyBorder="1">
      <alignment/>
      <protection/>
    </xf>
    <xf numFmtId="174" fontId="11" fillId="0" borderId="41" xfId="60" applyNumberFormat="1" applyFont="1" applyFill="1" applyBorder="1">
      <alignment/>
      <protection/>
    </xf>
    <xf numFmtId="174" fontId="11" fillId="0" borderId="27" xfId="60" applyNumberFormat="1" applyFont="1" applyFill="1" applyBorder="1">
      <alignment/>
      <protection/>
    </xf>
    <xf numFmtId="174" fontId="17" fillId="0" borderId="41" xfId="60" applyNumberFormat="1" applyFont="1" applyFill="1" applyBorder="1">
      <alignment/>
      <protection/>
    </xf>
    <xf numFmtId="174" fontId="17" fillId="0" borderId="23" xfId="60" applyNumberFormat="1" applyFont="1" applyFill="1" applyBorder="1">
      <alignment/>
      <protection/>
    </xf>
    <xf numFmtId="0" fontId="17" fillId="0" borderId="23" xfId="60" applyFont="1" applyFill="1" applyBorder="1" applyAlignment="1">
      <alignment horizontal="center"/>
      <protection/>
    </xf>
    <xf numFmtId="174" fontId="11" fillId="0" borderId="23" xfId="60" applyNumberFormat="1" applyFont="1" applyFill="1" applyBorder="1" applyAlignment="1">
      <alignment horizontal="center"/>
      <protection/>
    </xf>
    <xf numFmtId="174" fontId="11" fillId="0" borderId="41" xfId="60" applyNumberFormat="1" applyFont="1" applyFill="1" applyBorder="1" applyAlignment="1">
      <alignment horizontal="center"/>
      <protection/>
    </xf>
    <xf numFmtId="174" fontId="17" fillId="0" borderId="41" xfId="60" applyNumberFormat="1" applyFont="1" applyFill="1" applyBorder="1" applyAlignment="1">
      <alignment horizontal="center"/>
      <protection/>
    </xf>
    <xf numFmtId="174" fontId="11" fillId="0" borderId="28" xfId="60" applyNumberFormat="1" applyFont="1" applyFill="1" applyBorder="1" applyAlignment="1">
      <alignment horizontal="right"/>
      <protection/>
    </xf>
    <xf numFmtId="174" fontId="11" fillId="0" borderId="43" xfId="60" applyNumberFormat="1" applyFont="1" applyFill="1" applyBorder="1" applyAlignment="1">
      <alignment horizontal="right"/>
      <protection/>
    </xf>
    <xf numFmtId="174" fontId="11" fillId="0" borderId="43" xfId="60" applyNumberFormat="1" applyFont="1" applyFill="1" applyBorder="1">
      <alignment/>
      <protection/>
    </xf>
    <xf numFmtId="174" fontId="17" fillId="0" borderId="43" xfId="60" applyNumberFormat="1" applyFont="1" applyFill="1" applyBorder="1">
      <alignment/>
      <protection/>
    </xf>
    <xf numFmtId="174" fontId="11" fillId="0" borderId="50" xfId="60" applyNumberFormat="1" applyFont="1" applyFill="1" applyBorder="1" applyAlignment="1">
      <alignment horizontal="right"/>
      <protection/>
    </xf>
    <xf numFmtId="174" fontId="11" fillId="0" borderId="50" xfId="60" applyNumberFormat="1" applyFont="1" applyFill="1" applyBorder="1" applyAlignment="1">
      <alignment horizontal="center"/>
      <protection/>
    </xf>
    <xf numFmtId="1" fontId="17" fillId="0" borderId="14" xfId="60" applyNumberFormat="1" applyFont="1" applyFill="1" applyBorder="1">
      <alignment/>
      <protection/>
    </xf>
    <xf numFmtId="1" fontId="17" fillId="0" borderId="24" xfId="60" applyNumberFormat="1" applyFont="1" applyFill="1" applyBorder="1">
      <alignment/>
      <protection/>
    </xf>
    <xf numFmtId="1" fontId="11" fillId="0" borderId="32" xfId="60" applyNumberFormat="1" applyFont="1" applyFill="1" applyBorder="1">
      <alignment/>
      <protection/>
    </xf>
    <xf numFmtId="1" fontId="17" fillId="0" borderId="34" xfId="60" applyNumberFormat="1" applyFont="1" applyFill="1" applyBorder="1">
      <alignment/>
      <protection/>
    </xf>
    <xf numFmtId="1" fontId="18" fillId="0" borderId="16" xfId="60" applyNumberFormat="1" applyFont="1" applyFill="1" applyBorder="1" applyAlignment="1">
      <alignment horizontal="right"/>
      <protection/>
    </xf>
    <xf numFmtId="1" fontId="17" fillId="0" borderId="23" xfId="60" applyNumberFormat="1" applyFont="1" applyFill="1" applyBorder="1">
      <alignment/>
      <protection/>
    </xf>
    <xf numFmtId="1" fontId="17" fillId="0" borderId="29" xfId="60" applyNumberFormat="1" applyFont="1" applyFill="1" applyBorder="1">
      <alignment/>
      <protection/>
    </xf>
    <xf numFmtId="1" fontId="17" fillId="0" borderId="31" xfId="60" applyNumberFormat="1" applyFont="1" applyFill="1" applyBorder="1">
      <alignment/>
      <protection/>
    </xf>
    <xf numFmtId="1" fontId="17" fillId="0" borderId="15" xfId="60" applyNumberFormat="1" applyFont="1" applyFill="1" applyBorder="1" applyAlignment="1">
      <alignment horizontal="right"/>
      <protection/>
    </xf>
    <xf numFmtId="1" fontId="17" fillId="0" borderId="17" xfId="60" applyNumberFormat="1" applyFont="1" applyFill="1" applyBorder="1" applyAlignment="1">
      <alignment horizontal="right"/>
      <protection/>
    </xf>
    <xf numFmtId="1" fontId="17" fillId="0" borderId="28" xfId="60" applyNumberFormat="1" applyFont="1" applyFill="1" applyBorder="1">
      <alignment/>
      <protection/>
    </xf>
    <xf numFmtId="3" fontId="17" fillId="0" borderId="51" xfId="60" applyNumberFormat="1" applyFont="1" applyFill="1" applyBorder="1">
      <alignment/>
      <protection/>
    </xf>
    <xf numFmtId="1" fontId="17" fillId="0" borderId="10" xfId="60" applyNumberFormat="1" applyFont="1" applyFill="1" applyBorder="1">
      <alignment/>
      <protection/>
    </xf>
    <xf numFmtId="1" fontId="17" fillId="0" borderId="46" xfId="60" applyNumberFormat="1" applyFont="1" applyFill="1" applyBorder="1">
      <alignment/>
      <protection/>
    </xf>
    <xf numFmtId="1" fontId="17" fillId="0" borderId="24" xfId="60" applyNumberFormat="1" applyFont="1" applyFill="1" applyBorder="1" applyAlignment="1">
      <alignment horizontal="right"/>
      <protection/>
    </xf>
    <xf numFmtId="1" fontId="11" fillId="0" borderId="22" xfId="60" applyNumberFormat="1" applyFont="1" applyFill="1" applyBorder="1">
      <alignment/>
      <protection/>
    </xf>
    <xf numFmtId="1" fontId="17" fillId="0" borderId="35" xfId="60" applyNumberFormat="1" applyFont="1" applyFill="1" applyBorder="1" applyAlignment="1">
      <alignment horizontal="right"/>
      <protection/>
    </xf>
    <xf numFmtId="1" fontId="17" fillId="0" borderId="36" xfId="60" applyNumberFormat="1" applyFont="1" applyFill="1" applyBorder="1">
      <alignment/>
      <protection/>
    </xf>
    <xf numFmtId="3" fontId="12" fillId="33" borderId="0" xfId="60" applyNumberFormat="1" applyFont="1" applyFill="1">
      <alignment/>
      <protection/>
    </xf>
    <xf numFmtId="1" fontId="11" fillId="0" borderId="11" xfId="60" applyNumberFormat="1" applyFont="1" applyFill="1" applyBorder="1">
      <alignment/>
      <protection/>
    </xf>
    <xf numFmtId="174" fontId="11" fillId="0" borderId="26" xfId="60" applyNumberFormat="1" applyFont="1" applyFill="1" applyBorder="1">
      <alignment/>
      <protection/>
    </xf>
    <xf numFmtId="174" fontId="17" fillId="0" borderId="27" xfId="60" applyNumberFormat="1" applyFont="1" applyFill="1" applyBorder="1">
      <alignment/>
      <protection/>
    </xf>
    <xf numFmtId="174" fontId="11" fillId="0" borderId="27" xfId="60" applyNumberFormat="1" applyFont="1" applyFill="1" applyBorder="1" applyAlignment="1">
      <alignment horizontal="right"/>
      <protection/>
    </xf>
    <xf numFmtId="174" fontId="17" fillId="0" borderId="42" xfId="60" applyNumberFormat="1" applyFont="1" applyFill="1" applyBorder="1">
      <alignment/>
      <protection/>
    </xf>
    <xf numFmtId="1" fontId="11" fillId="0" borderId="36" xfId="60" applyNumberFormat="1" applyFont="1" applyFill="1" applyBorder="1">
      <alignment/>
      <protection/>
    </xf>
    <xf numFmtId="3" fontId="12" fillId="0" borderId="0" xfId="60" applyNumberFormat="1" applyFont="1" applyFill="1">
      <alignment/>
      <protection/>
    </xf>
    <xf numFmtId="0" fontId="25" fillId="0" borderId="0" xfId="0" applyFont="1" applyFill="1" applyAlignment="1">
      <alignment/>
    </xf>
    <xf numFmtId="0" fontId="24" fillId="0" borderId="0" xfId="60" applyFont="1" applyFill="1">
      <alignment/>
      <protection/>
    </xf>
    <xf numFmtId="173" fontId="11" fillId="0" borderId="41" xfId="60" applyNumberFormat="1" applyFont="1" applyFill="1" applyBorder="1">
      <alignment/>
      <protection/>
    </xf>
    <xf numFmtId="174" fontId="11" fillId="0" borderId="31" xfId="60" applyNumberFormat="1" applyFont="1" applyFill="1" applyBorder="1">
      <alignment/>
      <protection/>
    </xf>
    <xf numFmtId="174" fontId="11" fillId="0" borderId="46" xfId="60" applyNumberFormat="1" applyFont="1" applyFill="1" applyBorder="1">
      <alignment/>
      <protection/>
    </xf>
    <xf numFmtId="174" fontId="10" fillId="0" borderId="46" xfId="60" applyNumberFormat="1" applyFont="1" applyFill="1" applyBorder="1">
      <alignment/>
      <protection/>
    </xf>
    <xf numFmtId="174" fontId="10" fillId="0" borderId="22" xfId="60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12" fillId="34" borderId="0" xfId="60" applyNumberFormat="1" applyFont="1" applyFill="1">
      <alignment/>
      <protection/>
    </xf>
    <xf numFmtId="3" fontId="21" fillId="34" borderId="0" xfId="60" applyNumberFormat="1" applyFont="1" applyFill="1">
      <alignment/>
      <protection/>
    </xf>
    <xf numFmtId="0" fontId="7" fillId="0" borderId="0" xfId="50" applyAlignment="1">
      <alignment horizontal="center"/>
    </xf>
    <xf numFmtId="1" fontId="11" fillId="0" borderId="41" xfId="60" applyNumberFormat="1" applyFont="1" applyFill="1" applyBorder="1" applyAlignment="1">
      <alignment horizontal="right"/>
      <protection/>
    </xf>
    <xf numFmtId="174" fontId="11" fillId="0" borderId="12" xfId="60" applyNumberFormat="1" applyFont="1" applyFill="1" applyBorder="1" applyAlignment="1">
      <alignment horizontal="right"/>
      <protection/>
    </xf>
    <xf numFmtId="174" fontId="11" fillId="0" borderId="41" xfId="60" applyNumberFormat="1" applyFont="1" applyFill="1" applyBorder="1" applyAlignment="1">
      <alignment horizontal="right"/>
      <protection/>
    </xf>
    <xf numFmtId="174" fontId="17" fillId="0" borderId="12" xfId="60" applyNumberFormat="1" applyFont="1" applyFill="1" applyBorder="1" applyAlignment="1">
      <alignment horizontal="right"/>
      <protection/>
    </xf>
    <xf numFmtId="1" fontId="17" fillId="0" borderId="41" xfId="60" applyNumberFormat="1" applyFont="1" applyFill="1" applyBorder="1">
      <alignment/>
      <protection/>
    </xf>
    <xf numFmtId="173" fontId="11" fillId="0" borderId="12" xfId="60" applyNumberFormat="1" applyFont="1" applyFill="1" applyBorder="1">
      <alignment/>
      <protection/>
    </xf>
    <xf numFmtId="3" fontId="17" fillId="0" borderId="11" xfId="60" applyNumberFormat="1" applyFont="1" applyFill="1" applyBorder="1">
      <alignment/>
      <protection/>
    </xf>
    <xf numFmtId="1" fontId="11" fillId="0" borderId="12" xfId="60" applyNumberFormat="1" applyFont="1" applyFill="1" applyBorder="1" applyAlignment="1">
      <alignment horizontal="right"/>
      <protection/>
    </xf>
    <xf numFmtId="1" fontId="17" fillId="0" borderId="27" xfId="60" applyNumberFormat="1" applyFont="1" applyFill="1" applyBorder="1" applyAlignment="1">
      <alignment horizontal="left"/>
      <protection/>
    </xf>
    <xf numFmtId="1" fontId="11" fillId="0" borderId="41" xfId="60" applyNumberFormat="1" applyFont="1" applyFill="1" applyBorder="1" applyAlignment="1">
      <alignment horizontal="left"/>
      <protection/>
    </xf>
    <xf numFmtId="174" fontId="10" fillId="0" borderId="13" xfId="60" applyNumberFormat="1" applyFont="1" applyFill="1" applyBorder="1">
      <alignment/>
      <protection/>
    </xf>
    <xf numFmtId="1" fontId="11" fillId="0" borderId="41" xfId="60" applyNumberFormat="1" applyFont="1" applyFill="1" applyBorder="1" applyAlignment="1">
      <alignment horizontal="center"/>
      <protection/>
    </xf>
    <xf numFmtId="1" fontId="11" fillId="0" borderId="12" xfId="60" applyNumberFormat="1" applyFont="1" applyFill="1" applyBorder="1" applyAlignment="1">
      <alignment horizontal="center"/>
      <protection/>
    </xf>
    <xf numFmtId="0" fontId="11" fillId="0" borderId="12" xfId="60" applyFont="1" applyFill="1" applyBorder="1" applyAlignment="1">
      <alignment horizontal="left"/>
      <protection/>
    </xf>
    <xf numFmtId="0" fontId="17" fillId="0" borderId="23" xfId="60" applyFont="1" applyFill="1" applyBorder="1" applyAlignment="1">
      <alignment horizontal="left"/>
      <protection/>
    </xf>
    <xf numFmtId="1" fontId="17" fillId="0" borderId="16" xfId="60" applyNumberFormat="1" applyFont="1" applyFill="1" applyBorder="1" applyAlignment="1">
      <alignment horizontal="right"/>
      <protection/>
    </xf>
    <xf numFmtId="1" fontId="17" fillId="0" borderId="12" xfId="60" applyNumberFormat="1" applyFont="1" applyFill="1" applyBorder="1" applyAlignment="1">
      <alignment horizontal="right"/>
      <protection/>
    </xf>
    <xf numFmtId="174" fontId="10" fillId="0" borderId="23" xfId="60" applyNumberFormat="1" applyFont="1" applyFill="1" applyBorder="1">
      <alignment/>
      <protection/>
    </xf>
    <xf numFmtId="1" fontId="10" fillId="0" borderId="23" xfId="60" applyNumberFormat="1" applyFont="1" applyFill="1" applyBorder="1">
      <alignment/>
      <protection/>
    </xf>
    <xf numFmtId="1" fontId="10" fillId="0" borderId="13" xfId="60" applyNumberFormat="1" applyFont="1" applyFill="1" applyBorder="1" applyAlignment="1">
      <alignment horizontal="right"/>
      <protection/>
    </xf>
    <xf numFmtId="1" fontId="10" fillId="0" borderId="23" xfId="60" applyNumberFormat="1" applyFont="1" applyFill="1" applyBorder="1" applyAlignment="1">
      <alignment horizontal="right"/>
      <protection/>
    </xf>
    <xf numFmtId="174" fontId="17" fillId="0" borderId="0" xfId="60" applyNumberFormat="1" applyFont="1" applyFill="1" applyBorder="1" applyAlignment="1">
      <alignment horizontal="right"/>
      <protection/>
    </xf>
    <xf numFmtId="174" fontId="17" fillId="0" borderId="16" xfId="60" applyNumberFormat="1" applyFont="1" applyFill="1" applyBorder="1" applyAlignment="1">
      <alignment horizontal="right"/>
      <protection/>
    </xf>
    <xf numFmtId="174" fontId="18" fillId="0" borderId="0" xfId="60" applyNumberFormat="1" applyFont="1" applyFill="1" applyBorder="1" applyAlignment="1">
      <alignment horizontal="right"/>
      <protection/>
    </xf>
    <xf numFmtId="174" fontId="10" fillId="0" borderId="27" xfId="60" applyNumberFormat="1" applyFont="1" applyFill="1" applyBorder="1" applyAlignment="1">
      <alignment horizontal="right"/>
      <protection/>
    </xf>
    <xf numFmtId="1" fontId="17" fillId="0" borderId="37" xfId="60" applyNumberFormat="1" applyFont="1" applyFill="1" applyBorder="1">
      <alignment/>
      <protection/>
    </xf>
    <xf numFmtId="1" fontId="10" fillId="0" borderId="12" xfId="60" applyNumberFormat="1" applyFont="1" applyFill="1" applyBorder="1">
      <alignment/>
      <protection/>
    </xf>
    <xf numFmtId="3" fontId="10" fillId="0" borderId="12" xfId="60" applyNumberFormat="1" applyFont="1" applyFill="1" applyBorder="1">
      <alignment/>
      <protection/>
    </xf>
    <xf numFmtId="174" fontId="10" fillId="0" borderId="12" xfId="60" applyNumberFormat="1" applyFont="1" applyFill="1" applyBorder="1">
      <alignment/>
      <protection/>
    </xf>
    <xf numFmtId="3" fontId="10" fillId="0" borderId="41" xfId="60" applyNumberFormat="1" applyFont="1" applyFill="1" applyBorder="1">
      <alignment/>
      <protection/>
    </xf>
    <xf numFmtId="1" fontId="10" fillId="0" borderId="41" xfId="60" applyNumberFormat="1" applyFont="1" applyFill="1" applyBorder="1">
      <alignment/>
      <protection/>
    </xf>
    <xf numFmtId="1" fontId="17" fillId="0" borderId="12" xfId="60" applyNumberFormat="1" applyFont="1" applyFill="1" applyBorder="1">
      <alignment/>
      <protection/>
    </xf>
    <xf numFmtId="3" fontId="17" fillId="0" borderId="12" xfId="60" applyNumberFormat="1" applyFont="1" applyFill="1" applyBorder="1">
      <alignment/>
      <protection/>
    </xf>
    <xf numFmtId="3" fontId="10" fillId="0" borderId="28" xfId="60" applyNumberFormat="1" applyFont="1" applyFill="1" applyBorder="1">
      <alignment/>
      <protection/>
    </xf>
    <xf numFmtId="1" fontId="10" fillId="0" borderId="18" xfId="60" applyNumberFormat="1" applyFont="1" applyFill="1" applyBorder="1">
      <alignment/>
      <protection/>
    </xf>
    <xf numFmtId="174" fontId="10" fillId="0" borderId="50" xfId="60" applyNumberFormat="1" applyFont="1" applyFill="1" applyBorder="1">
      <alignment/>
      <protection/>
    </xf>
    <xf numFmtId="174" fontId="18" fillId="0" borderId="13" xfId="60" applyNumberFormat="1" applyFont="1" applyFill="1" applyBorder="1">
      <alignment/>
      <protection/>
    </xf>
    <xf numFmtId="174" fontId="17" fillId="0" borderId="28" xfId="60" applyNumberFormat="1" applyFont="1" applyFill="1" applyBorder="1" applyAlignment="1">
      <alignment horizontal="right"/>
      <protection/>
    </xf>
    <xf numFmtId="174" fontId="17" fillId="0" borderId="43" xfId="60" applyNumberFormat="1" applyFont="1" applyFill="1" applyBorder="1" applyAlignment="1">
      <alignment horizontal="right"/>
      <protection/>
    </xf>
    <xf numFmtId="174" fontId="0" fillId="0" borderId="0" xfId="0" applyNumberFormat="1" applyFont="1" applyFill="1" applyAlignment="1">
      <alignment/>
    </xf>
    <xf numFmtId="0" fontId="1" fillId="0" borderId="0" xfId="40" applyFont="1" applyFill="1">
      <alignment/>
      <protection/>
    </xf>
    <xf numFmtId="174" fontId="1" fillId="0" borderId="0" xfId="40" applyNumberFormat="1" applyFont="1" applyFill="1">
      <alignment/>
      <protection/>
    </xf>
    <xf numFmtId="174" fontId="17" fillId="0" borderId="41" xfId="60" applyNumberFormat="1" applyFont="1" applyFill="1" applyBorder="1" applyAlignment="1">
      <alignment horizontal="right"/>
      <protection/>
    </xf>
    <xf numFmtId="174" fontId="17" fillId="0" borderId="12" xfId="60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74" fontId="11" fillId="0" borderId="12" xfId="60" applyNumberFormat="1" applyFont="1" applyFill="1" applyBorder="1" applyAlignment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50" applyAlignment="1">
      <alignment/>
    </xf>
    <xf numFmtId="174" fontId="11" fillId="0" borderId="16" xfId="60" applyNumberFormat="1" applyFont="1" applyFill="1" applyBorder="1" applyAlignment="1">
      <alignment horizontal="center"/>
      <protection/>
    </xf>
    <xf numFmtId="174" fontId="17" fillId="0" borderId="0" xfId="60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41" xfId="0" applyBorder="1" applyAlignment="1">
      <alignment/>
    </xf>
    <xf numFmtId="3" fontId="11" fillId="0" borderId="0" xfId="40" applyNumberFormat="1" applyFont="1" applyFill="1" applyAlignment="1">
      <alignment horizontal="center"/>
      <protection/>
    </xf>
    <xf numFmtId="3" fontId="11" fillId="0" borderId="0" xfId="40" applyNumberFormat="1" applyFont="1" applyFill="1" applyBorder="1" applyAlignment="1">
      <alignment horizontal="center"/>
      <protection/>
    </xf>
    <xf numFmtId="0" fontId="16" fillId="0" borderId="0" xfId="40" applyFont="1" applyFill="1" applyBorder="1" applyAlignment="1">
      <alignment horizontal="center"/>
      <protection/>
    </xf>
    <xf numFmtId="174" fontId="0" fillId="0" borderId="0" xfId="0" applyNumberFormat="1" applyFont="1" applyFill="1" applyAlignment="1">
      <alignment horizontal="center"/>
    </xf>
    <xf numFmtId="0" fontId="1" fillId="0" borderId="0" xfId="40" applyFont="1" applyFill="1" applyAlignment="1">
      <alignment horizontal="center"/>
      <protection/>
    </xf>
    <xf numFmtId="0" fontId="15" fillId="0" borderId="0" xfId="40" applyFont="1" applyFill="1" applyAlignment="1">
      <alignment horizontal="center"/>
      <protection/>
    </xf>
    <xf numFmtId="174" fontId="15" fillId="0" borderId="0" xfId="40" applyNumberFormat="1" applyFont="1" applyFill="1" applyAlignment="1">
      <alignment horizontal="center"/>
      <protection/>
    </xf>
    <xf numFmtId="174" fontId="1" fillId="0" borderId="0" xfId="40" applyNumberFormat="1" applyFont="1" applyFill="1" applyAlignment="1">
      <alignment horizontal="center"/>
      <protection/>
    </xf>
    <xf numFmtId="174" fontId="17" fillId="0" borderId="54" xfId="60" applyNumberFormat="1" applyFont="1" applyFill="1" applyBorder="1" applyAlignment="1">
      <alignment horizontal="center"/>
      <protection/>
    </xf>
    <xf numFmtId="174" fontId="17" fillId="0" borderId="55" xfId="60" applyNumberFormat="1" applyFont="1" applyFill="1" applyBorder="1" applyAlignment="1">
      <alignment horizontal="center"/>
      <protection/>
    </xf>
    <xf numFmtId="174" fontId="11" fillId="0" borderId="26" xfId="60" applyNumberFormat="1" applyFont="1" applyFill="1" applyBorder="1" applyAlignment="1">
      <alignment horizontal="center"/>
      <protection/>
    </xf>
    <xf numFmtId="174" fontId="11" fillId="0" borderId="25" xfId="60" applyNumberFormat="1" applyFont="1" applyFill="1" applyBorder="1" applyAlignment="1">
      <alignment horizontal="center"/>
      <protection/>
    </xf>
    <xf numFmtId="174" fontId="11" fillId="0" borderId="11" xfId="60" applyNumberFormat="1" applyFont="1" applyFill="1" applyBorder="1" applyAlignment="1">
      <alignment horizontal="center"/>
      <protection/>
    </xf>
    <xf numFmtId="174" fontId="17" fillId="0" borderId="23" xfId="60" applyNumberFormat="1" applyFont="1" applyFill="1" applyBorder="1" applyAlignment="1">
      <alignment horizontal="center"/>
      <protection/>
    </xf>
    <xf numFmtId="174" fontId="17" fillId="0" borderId="42" xfId="60" applyNumberFormat="1" applyFont="1" applyFill="1" applyBorder="1" applyAlignment="1">
      <alignment horizontal="center"/>
      <protection/>
    </xf>
    <xf numFmtId="174" fontId="17" fillId="0" borderId="56" xfId="60" applyNumberFormat="1" applyFont="1" applyFill="1" applyBorder="1" applyAlignment="1">
      <alignment horizontal="center"/>
      <protection/>
    </xf>
    <xf numFmtId="174" fontId="17" fillId="0" borderId="36" xfId="60" applyNumberFormat="1" applyFont="1" applyFill="1" applyBorder="1" applyAlignment="1">
      <alignment horizontal="center"/>
      <protection/>
    </xf>
    <xf numFmtId="174" fontId="11" fillId="0" borderId="54" xfId="60" applyNumberFormat="1" applyFont="1" applyFill="1" applyBorder="1" applyAlignment="1">
      <alignment horizontal="center"/>
      <protection/>
    </xf>
    <xf numFmtId="174" fontId="11" fillId="0" borderId="55" xfId="60" applyNumberFormat="1" applyFont="1" applyFill="1" applyBorder="1" applyAlignment="1">
      <alignment horizontal="center"/>
      <protection/>
    </xf>
    <xf numFmtId="174" fontId="17" fillId="0" borderId="27" xfId="60" applyNumberFormat="1" applyFont="1" applyFill="1" applyBorder="1" applyAlignment="1">
      <alignment horizontal="center"/>
      <protection/>
    </xf>
    <xf numFmtId="174" fontId="11" fillId="0" borderId="42" xfId="60" applyNumberFormat="1" applyFont="1" applyFill="1" applyBorder="1" applyAlignment="1">
      <alignment horizontal="center"/>
      <protection/>
    </xf>
    <xf numFmtId="174" fontId="11" fillId="0" borderId="56" xfId="60" applyNumberFormat="1" applyFont="1" applyFill="1" applyBorder="1" applyAlignment="1">
      <alignment horizontal="center"/>
      <protection/>
    </xf>
    <xf numFmtId="174" fontId="11" fillId="0" borderId="36" xfId="60" applyNumberFormat="1" applyFont="1" applyFill="1" applyBorder="1" applyAlignment="1">
      <alignment horizontal="center"/>
      <protection/>
    </xf>
    <xf numFmtId="174" fontId="10" fillId="0" borderId="0" xfId="0" applyNumberFormat="1" applyFont="1" applyFill="1" applyBorder="1" applyAlignment="1">
      <alignment horizontal="center"/>
    </xf>
    <xf numFmtId="174" fontId="17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74" fontId="17" fillId="0" borderId="0" xfId="0" applyNumberFormat="1" applyFont="1" applyFill="1" applyAlignment="1">
      <alignment horizontal="center"/>
    </xf>
    <xf numFmtId="174" fontId="10" fillId="0" borderId="0" xfId="60" applyNumberFormat="1" applyFont="1" applyFill="1" applyAlignment="1">
      <alignment horizontal="center"/>
      <protection/>
    </xf>
    <xf numFmtId="174" fontId="10" fillId="0" borderId="0" xfId="60" applyNumberFormat="1" applyFont="1" applyFill="1" applyBorder="1" applyAlignment="1">
      <alignment horizontal="center"/>
      <protection/>
    </xf>
    <xf numFmtId="174" fontId="17" fillId="0" borderId="0" xfId="60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174" fontId="27" fillId="0" borderId="0" xfId="0" applyNumberFormat="1" applyFont="1" applyFill="1" applyAlignment="1">
      <alignment horizontal="center"/>
    </xf>
    <xf numFmtId="174" fontId="12" fillId="0" borderId="25" xfId="0" applyNumberFormat="1" applyFont="1" applyBorder="1" applyAlignment="1">
      <alignment horizontal="center"/>
    </xf>
    <xf numFmtId="174" fontId="12" fillId="0" borderId="25" xfId="0" applyNumberFormat="1" applyFont="1" applyFill="1" applyBorder="1" applyAlignment="1">
      <alignment horizontal="center"/>
    </xf>
    <xf numFmtId="174" fontId="11" fillId="0" borderId="12" xfId="60" applyNumberFormat="1" applyFont="1" applyBorder="1" applyAlignment="1">
      <alignment horizontal="center"/>
      <protection/>
    </xf>
    <xf numFmtId="174" fontId="17" fillId="0" borderId="13" xfId="60" applyNumberFormat="1" applyFont="1" applyBorder="1" applyAlignment="1">
      <alignment horizontal="center"/>
      <protection/>
    </xf>
    <xf numFmtId="174" fontId="11" fillId="0" borderId="23" xfId="60" applyNumberFormat="1" applyFont="1" applyBorder="1" applyAlignment="1">
      <alignment horizontal="center"/>
      <protection/>
    </xf>
    <xf numFmtId="174" fontId="17" fillId="0" borderId="26" xfId="60" applyNumberFormat="1" applyFont="1" applyFill="1" applyBorder="1" applyAlignment="1">
      <alignment horizontal="center"/>
      <protection/>
    </xf>
    <xf numFmtId="174" fontId="17" fillId="0" borderId="11" xfId="60" applyNumberFormat="1" applyFont="1" applyFill="1" applyBorder="1" applyAlignment="1">
      <alignment horizontal="center"/>
      <protection/>
    </xf>
    <xf numFmtId="174" fontId="11" fillId="0" borderId="32" xfId="60" applyNumberFormat="1" applyFont="1" applyFill="1" applyBorder="1" applyAlignment="1">
      <alignment horizontal="center"/>
      <protection/>
    </xf>
    <xf numFmtId="174" fontId="11" fillId="0" borderId="57" xfId="60" applyNumberFormat="1" applyFont="1" applyFill="1" applyBorder="1" applyAlignment="1">
      <alignment horizontal="center"/>
      <protection/>
    </xf>
    <xf numFmtId="174" fontId="11" fillId="0" borderId="58" xfId="60" applyNumberFormat="1" applyFont="1" applyFill="1" applyBorder="1" applyAlignment="1">
      <alignment horizontal="center"/>
      <protection/>
    </xf>
    <xf numFmtId="174" fontId="17" fillId="0" borderId="59" xfId="60" applyNumberFormat="1" applyFont="1" applyFill="1" applyBorder="1" applyAlignment="1">
      <alignment horizontal="center"/>
      <protection/>
    </xf>
    <xf numFmtId="174" fontId="17" fillId="0" borderId="60" xfId="60" applyNumberFormat="1" applyFont="1" applyFill="1" applyBorder="1" applyAlignment="1">
      <alignment horizontal="center"/>
      <protection/>
    </xf>
    <xf numFmtId="174" fontId="11" fillId="0" borderId="18" xfId="60" applyNumberFormat="1" applyFont="1" applyFill="1" applyBorder="1" applyAlignment="1">
      <alignment horizontal="center"/>
      <protection/>
    </xf>
    <xf numFmtId="174" fontId="11" fillId="0" borderId="61" xfId="60" applyNumberFormat="1" applyFont="1" applyFill="1" applyBorder="1" applyAlignment="1">
      <alignment horizontal="center"/>
      <protection/>
    </xf>
    <xf numFmtId="174" fontId="11" fillId="0" borderId="62" xfId="60" applyNumberFormat="1" applyFont="1" applyFill="1" applyBorder="1" applyAlignment="1">
      <alignment horizontal="center"/>
      <protection/>
    </xf>
    <xf numFmtId="174" fontId="17" fillId="0" borderId="28" xfId="60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21" fillId="0" borderId="0" xfId="60" applyNumberFormat="1" applyFont="1" applyFill="1" applyAlignment="1">
      <alignment horizontal="center"/>
      <protection/>
    </xf>
    <xf numFmtId="3" fontId="12" fillId="0" borderId="0" xfId="60" applyNumberFormat="1" applyFont="1" applyFill="1" applyAlignment="1">
      <alignment horizontal="center"/>
      <protection/>
    </xf>
    <xf numFmtId="0" fontId="10" fillId="0" borderId="0" xfId="57" applyFont="1" applyFill="1">
      <alignment/>
      <protection/>
    </xf>
    <xf numFmtId="3" fontId="11" fillId="0" borderId="0" xfId="61" applyNumberFormat="1" applyFont="1" applyFill="1" applyBorder="1" applyAlignment="1" quotePrefix="1">
      <alignment horizontal="left"/>
      <protection/>
    </xf>
    <xf numFmtId="3" fontId="11" fillId="0" borderId="0" xfId="61" applyNumberFormat="1" applyFont="1" applyFill="1" applyBorder="1" applyAlignment="1">
      <alignment horizontal="left"/>
      <protection/>
    </xf>
    <xf numFmtId="0" fontId="12" fillId="0" borderId="0" xfId="61" applyFont="1" applyFill="1" applyBorder="1">
      <alignment/>
      <protection/>
    </xf>
    <xf numFmtId="0" fontId="29" fillId="0" borderId="0" xfId="61" applyFont="1" applyFill="1">
      <alignment/>
      <protection/>
    </xf>
    <xf numFmtId="0" fontId="11" fillId="0" borderId="0" xfId="61" applyFont="1" applyFill="1" applyBorder="1" applyAlignment="1" quotePrefix="1">
      <alignment horizontal="left"/>
      <protection/>
    </xf>
    <xf numFmtId="0" fontId="30" fillId="0" borderId="0" xfId="61" applyFont="1" applyFill="1">
      <alignment/>
      <protection/>
    </xf>
    <xf numFmtId="0" fontId="0" fillId="0" borderId="0" xfId="57" applyFill="1">
      <alignment/>
      <protection/>
    </xf>
    <xf numFmtId="0" fontId="10" fillId="0" borderId="0" xfId="61" applyFont="1" applyFill="1">
      <alignment/>
      <protection/>
    </xf>
    <xf numFmtId="3" fontId="11" fillId="0" borderId="0" xfId="61" applyNumberFormat="1" applyFont="1" applyFill="1">
      <alignment/>
      <protection/>
    </xf>
    <xf numFmtId="3" fontId="11" fillId="0" borderId="0" xfId="61" applyNumberFormat="1" applyFont="1" applyFill="1" applyBorder="1">
      <alignment/>
      <protection/>
    </xf>
    <xf numFmtId="0" fontId="12" fillId="0" borderId="0" xfId="61" applyFont="1" applyFill="1" applyBorder="1" applyAlignment="1">
      <alignment horizontal="left"/>
      <protection/>
    </xf>
    <xf numFmtId="0" fontId="28" fillId="0" borderId="0" xfId="61" applyFill="1">
      <alignment/>
      <protection/>
    </xf>
    <xf numFmtId="0" fontId="31" fillId="0" borderId="0" xfId="61" applyFont="1" applyFill="1">
      <alignment/>
      <protection/>
    </xf>
    <xf numFmtId="0" fontId="11" fillId="0" borderId="58" xfId="61" applyFont="1" applyFill="1" applyBorder="1" applyAlignment="1">
      <alignment horizontal="center"/>
      <protection/>
    </xf>
    <xf numFmtId="3" fontId="1" fillId="0" borderId="58" xfId="61" applyNumberFormat="1" applyFont="1" applyFill="1" applyBorder="1" applyAlignment="1">
      <alignment horizontal="center"/>
      <protection/>
    </xf>
    <xf numFmtId="3" fontId="1" fillId="0" borderId="0" xfId="61" applyNumberFormat="1" applyFont="1" applyFill="1" applyBorder="1" applyAlignment="1">
      <alignment horizontal="center"/>
      <protection/>
    </xf>
    <xf numFmtId="3" fontId="16" fillId="0" borderId="63" xfId="61" applyNumberFormat="1" applyFont="1" applyFill="1" applyBorder="1" applyAlignment="1">
      <alignment horizontal="center"/>
      <protection/>
    </xf>
    <xf numFmtId="3" fontId="1" fillId="0" borderId="58" xfId="61" applyNumberFormat="1" applyFont="1" applyFill="1" applyBorder="1" applyAlignment="1">
      <alignment horizontal="center"/>
      <protection/>
    </xf>
    <xf numFmtId="3" fontId="15" fillId="0" borderId="58" xfId="61" applyNumberFormat="1" applyFont="1" applyFill="1" applyBorder="1" applyAlignment="1">
      <alignment horizontal="center"/>
      <protection/>
    </xf>
    <xf numFmtId="0" fontId="11" fillId="0" borderId="60" xfId="61" applyFont="1" applyFill="1" applyBorder="1" applyAlignment="1">
      <alignment horizontal="center"/>
      <protection/>
    </xf>
    <xf numFmtId="3" fontId="1" fillId="0" borderId="60" xfId="61" applyNumberFormat="1" applyFont="1" applyFill="1" applyBorder="1" applyAlignment="1">
      <alignment horizontal="center"/>
      <protection/>
    </xf>
    <xf numFmtId="3" fontId="1" fillId="0" borderId="60" xfId="61" applyNumberFormat="1" applyFont="1" applyFill="1" applyBorder="1" applyAlignment="1">
      <alignment horizontal="center"/>
      <protection/>
    </xf>
    <xf numFmtId="3" fontId="15" fillId="0" borderId="60" xfId="61" applyNumberFormat="1" applyFont="1" applyFill="1" applyBorder="1" applyAlignment="1">
      <alignment horizontal="center"/>
      <protection/>
    </xf>
    <xf numFmtId="1" fontId="0" fillId="0" borderId="0" xfId="57" applyNumberFormat="1" applyFill="1">
      <alignment/>
      <protection/>
    </xf>
    <xf numFmtId="3" fontId="1" fillId="0" borderId="64" xfId="61" applyNumberFormat="1" applyFont="1" applyFill="1" applyBorder="1" applyAlignment="1">
      <alignment horizontal="center"/>
      <protection/>
    </xf>
    <xf numFmtId="3" fontId="11" fillId="0" borderId="0" xfId="61" applyNumberFormat="1" applyFont="1" applyFill="1" applyBorder="1" applyAlignment="1">
      <alignment horizontal="center"/>
      <protection/>
    </xf>
    <xf numFmtId="3" fontId="18" fillId="0" borderId="63" xfId="61" applyNumberFormat="1" applyFont="1" applyFill="1" applyBorder="1" applyAlignment="1">
      <alignment horizontal="center"/>
      <protection/>
    </xf>
    <xf numFmtId="3" fontId="1" fillId="0" borderId="64" xfId="61" applyNumberFormat="1" applyFont="1" applyFill="1" applyBorder="1" applyAlignment="1" quotePrefix="1">
      <alignment horizontal="center"/>
      <protection/>
    </xf>
    <xf numFmtId="3" fontId="15" fillId="0" borderId="64" xfId="61" applyNumberFormat="1" applyFont="1" applyFill="1" applyBorder="1" applyAlignment="1">
      <alignment horizontal="center"/>
      <protection/>
    </xf>
    <xf numFmtId="0" fontId="11" fillId="0" borderId="65" xfId="61" applyFont="1" applyFill="1" applyBorder="1" applyAlignment="1">
      <alignment horizontal="center"/>
      <protection/>
    </xf>
    <xf numFmtId="3" fontId="11" fillId="0" borderId="62" xfId="61" applyNumberFormat="1" applyFont="1" applyFill="1" applyBorder="1" applyAlignment="1">
      <alignment horizontal="center"/>
      <protection/>
    </xf>
    <xf numFmtId="3" fontId="18" fillId="0" borderId="63" xfId="61" applyNumberFormat="1" applyFont="1" applyFill="1" applyBorder="1" applyAlignment="1">
      <alignment horizontal="center"/>
      <protection/>
    </xf>
    <xf numFmtId="3" fontId="17" fillId="0" borderId="62" xfId="61" applyNumberFormat="1" applyFont="1" applyFill="1" applyBorder="1" applyAlignment="1">
      <alignment horizontal="center"/>
      <protection/>
    </xf>
    <xf numFmtId="0" fontId="11" fillId="0" borderId="0" xfId="41" applyFont="1" applyFill="1">
      <alignment/>
      <protection/>
    </xf>
    <xf numFmtId="3" fontId="17" fillId="0" borderId="0" xfId="41" applyNumberFormat="1" applyFont="1" applyFill="1">
      <alignment/>
      <protection/>
    </xf>
    <xf numFmtId="3" fontId="11" fillId="0" borderId="0" xfId="41" applyNumberFormat="1" applyFont="1" applyFill="1" applyBorder="1">
      <alignment/>
      <protection/>
    </xf>
    <xf numFmtId="0" fontId="16" fillId="0" borderId="0" xfId="41" applyFont="1" applyFill="1" applyBorder="1">
      <alignment/>
      <protection/>
    </xf>
    <xf numFmtId="0" fontId="11" fillId="0" borderId="0" xfId="41" applyFont="1" applyFill="1">
      <alignment/>
      <protection/>
    </xf>
    <xf numFmtId="0" fontId="1" fillId="0" borderId="0" xfId="41" applyFill="1">
      <alignment/>
      <protection/>
    </xf>
    <xf numFmtId="0" fontId="15" fillId="0" borderId="0" xfId="41" applyFont="1" applyFill="1">
      <alignment/>
      <protection/>
    </xf>
    <xf numFmtId="3" fontId="11" fillId="0" borderId="0" xfId="41" applyNumberFormat="1" applyFont="1" applyFill="1">
      <alignment/>
      <protection/>
    </xf>
    <xf numFmtId="0" fontId="17" fillId="0" borderId="58" xfId="61" applyFont="1" applyFill="1" applyBorder="1">
      <alignment/>
      <protection/>
    </xf>
    <xf numFmtId="174" fontId="11" fillId="0" borderId="58" xfId="61" applyNumberFormat="1" applyFont="1" applyFill="1" applyBorder="1" applyAlignment="1">
      <alignment horizontal="center"/>
      <protection/>
    </xf>
    <xf numFmtId="174" fontId="11" fillId="0" borderId="0" xfId="61" applyNumberFormat="1" applyFont="1" applyFill="1" applyBorder="1" applyAlignment="1">
      <alignment horizontal="center"/>
      <protection/>
    </xf>
    <xf numFmtId="174" fontId="11" fillId="0" borderId="63" xfId="61" applyNumberFormat="1" applyFont="1" applyFill="1" applyBorder="1" applyAlignment="1">
      <alignment horizontal="center"/>
      <protection/>
    </xf>
    <xf numFmtId="174" fontId="17" fillId="0" borderId="0" xfId="61" applyNumberFormat="1" applyFont="1" applyFill="1" applyBorder="1" applyAlignment="1">
      <alignment horizontal="center"/>
      <protection/>
    </xf>
    <xf numFmtId="0" fontId="17" fillId="0" borderId="60" xfId="61" applyFont="1" applyFill="1" applyBorder="1">
      <alignment/>
      <protection/>
    </xf>
    <xf numFmtId="174" fontId="17" fillId="0" borderId="60" xfId="61" applyNumberFormat="1" applyFont="1" applyFill="1" applyBorder="1" applyAlignment="1">
      <alignment horizontal="center"/>
      <protection/>
    </xf>
    <xf numFmtId="174" fontId="17" fillId="0" borderId="63" xfId="61" applyNumberFormat="1" applyFont="1" applyFill="1" applyBorder="1" applyAlignment="1">
      <alignment horizontal="center"/>
      <protection/>
    </xf>
    <xf numFmtId="0" fontId="17" fillId="0" borderId="60" xfId="61" applyFont="1" applyFill="1" applyBorder="1" applyAlignment="1">
      <alignment horizontal="left"/>
      <protection/>
    </xf>
    <xf numFmtId="0" fontId="11" fillId="0" borderId="62" xfId="61" applyFont="1" applyFill="1" applyBorder="1">
      <alignment/>
      <protection/>
    </xf>
    <xf numFmtId="174" fontId="11" fillId="0" borderId="62" xfId="61" applyNumberFormat="1" applyFont="1" applyFill="1" applyBorder="1" applyAlignment="1">
      <alignment horizontal="center"/>
      <protection/>
    </xf>
    <xf numFmtId="174" fontId="18" fillId="0" borderId="63" xfId="61" applyNumberFormat="1" applyFont="1" applyFill="1" applyBorder="1" applyAlignment="1">
      <alignment horizontal="center"/>
      <protection/>
    </xf>
    <xf numFmtId="3" fontId="11" fillId="0" borderId="0" xfId="41" applyNumberFormat="1" applyFont="1" applyFill="1" applyAlignment="1">
      <alignment horizontal="center"/>
      <protection/>
    </xf>
    <xf numFmtId="3" fontId="11" fillId="0" borderId="0" xfId="41" applyNumberFormat="1" applyFont="1" applyFill="1" applyBorder="1" applyAlignment="1">
      <alignment horizontal="center"/>
      <protection/>
    </xf>
    <xf numFmtId="0" fontId="16" fillId="0" borderId="0" xfId="41" applyFont="1" applyFill="1" applyBorder="1" applyAlignment="1">
      <alignment horizontal="center"/>
      <protection/>
    </xf>
    <xf numFmtId="174" fontId="27" fillId="0" borderId="0" xfId="57" applyNumberFormat="1" applyFont="1" applyFill="1" applyAlignment="1">
      <alignment horizontal="center"/>
      <protection/>
    </xf>
    <xf numFmtId="174" fontId="1" fillId="0" borderId="0" xfId="41" applyNumberFormat="1" applyFont="1" applyFill="1" applyAlignment="1">
      <alignment horizontal="center"/>
      <protection/>
    </xf>
    <xf numFmtId="0" fontId="15" fillId="0" borderId="0" xfId="41" applyFont="1" applyFill="1" applyAlignment="1">
      <alignment horizontal="center"/>
      <protection/>
    </xf>
    <xf numFmtId="174" fontId="15" fillId="0" borderId="0" xfId="41" applyNumberFormat="1" applyFont="1" applyFill="1" applyAlignment="1">
      <alignment horizontal="center"/>
      <protection/>
    </xf>
    <xf numFmtId="0" fontId="1" fillId="0" borderId="0" xfId="41" applyFont="1" applyFill="1" applyAlignment="1">
      <alignment horizontal="center"/>
      <protection/>
    </xf>
    <xf numFmtId="0" fontId="12" fillId="0" borderId="66" xfId="61" applyFont="1" applyFill="1" applyBorder="1">
      <alignment/>
      <protection/>
    </xf>
    <xf numFmtId="174" fontId="11" fillId="0" borderId="67" xfId="61" applyNumberFormat="1" applyFont="1" applyFill="1" applyBorder="1" applyAlignment="1">
      <alignment horizontal="center"/>
      <protection/>
    </xf>
    <xf numFmtId="174" fontId="11" fillId="0" borderId="68" xfId="61" applyNumberFormat="1" applyFont="1" applyFill="1" applyBorder="1" applyAlignment="1">
      <alignment horizontal="center"/>
      <protection/>
    </xf>
    <xf numFmtId="174" fontId="11" fillId="0" borderId="69" xfId="61" applyNumberFormat="1" applyFont="1" applyFill="1" applyBorder="1" applyAlignment="1">
      <alignment horizontal="center"/>
      <protection/>
    </xf>
    <xf numFmtId="0" fontId="11" fillId="0" borderId="60" xfId="61" applyFont="1" applyFill="1" applyBorder="1">
      <alignment/>
      <protection/>
    </xf>
    <xf numFmtId="174" fontId="18" fillId="0" borderId="0" xfId="61" applyNumberFormat="1" applyFont="1" applyFill="1" applyBorder="1" applyAlignment="1">
      <alignment horizontal="center"/>
      <protection/>
    </xf>
    <xf numFmtId="174" fontId="11" fillId="0" borderId="70" xfId="61" applyNumberFormat="1" applyFont="1" applyFill="1" applyBorder="1" applyAlignment="1">
      <alignment horizontal="center"/>
      <protection/>
    </xf>
    <xf numFmtId="174" fontId="11" fillId="0" borderId="71" xfId="61" applyNumberFormat="1" applyFont="1" applyFill="1" applyBorder="1" applyAlignment="1">
      <alignment horizontal="center"/>
      <protection/>
    </xf>
    <xf numFmtId="174" fontId="11" fillId="0" borderId="72" xfId="61" applyNumberFormat="1" applyFont="1" applyFill="1" applyBorder="1" applyAlignment="1">
      <alignment horizontal="center"/>
      <protection/>
    </xf>
    <xf numFmtId="0" fontId="17" fillId="0" borderId="64" xfId="61" applyFont="1" applyFill="1" applyBorder="1" applyAlignment="1" quotePrefix="1">
      <alignment horizontal="left"/>
      <protection/>
    </xf>
    <xf numFmtId="174" fontId="17" fillId="0" borderId="64" xfId="61" applyNumberFormat="1" applyFont="1" applyFill="1" applyBorder="1" applyAlignment="1">
      <alignment horizontal="center"/>
      <protection/>
    </xf>
    <xf numFmtId="174" fontId="17" fillId="0" borderId="73" xfId="61" applyNumberFormat="1" applyFont="1" applyFill="1" applyBorder="1" applyAlignment="1">
      <alignment horizontal="center"/>
      <protection/>
    </xf>
    <xf numFmtId="174" fontId="17" fillId="0" borderId="74" xfId="61" applyNumberFormat="1" applyFont="1" applyFill="1" applyBorder="1" applyAlignment="1">
      <alignment horizontal="center"/>
      <protection/>
    </xf>
    <xf numFmtId="174" fontId="17" fillId="0" borderId="75" xfId="61" applyNumberFormat="1" applyFont="1" applyFill="1" applyBorder="1" applyAlignment="1">
      <alignment horizontal="center"/>
      <protection/>
    </xf>
    <xf numFmtId="174" fontId="11" fillId="0" borderId="76" xfId="61" applyNumberFormat="1" applyFont="1" applyFill="1" applyBorder="1" applyAlignment="1">
      <alignment horizontal="center"/>
      <protection/>
    </xf>
    <xf numFmtId="0" fontId="11" fillId="0" borderId="77" xfId="61" applyFont="1" applyFill="1" applyBorder="1">
      <alignment/>
      <protection/>
    </xf>
    <xf numFmtId="0" fontId="11" fillId="0" borderId="60" xfId="61" applyFont="1" applyFill="1" applyBorder="1">
      <alignment/>
      <protection/>
    </xf>
    <xf numFmtId="174" fontId="17" fillId="0" borderId="67" xfId="61" applyNumberFormat="1" applyFont="1" applyFill="1" applyBorder="1" applyAlignment="1">
      <alignment horizontal="center"/>
      <protection/>
    </xf>
    <xf numFmtId="0" fontId="11" fillId="0" borderId="78" xfId="61" applyFont="1" applyFill="1" applyBorder="1" applyAlignment="1">
      <alignment horizontal="left"/>
      <protection/>
    </xf>
    <xf numFmtId="174" fontId="11" fillId="0" borderId="77" xfId="61" applyNumberFormat="1" applyFont="1" applyFill="1" applyBorder="1" applyAlignment="1">
      <alignment horizontal="center"/>
      <protection/>
    </xf>
    <xf numFmtId="0" fontId="11" fillId="0" borderId="67" xfId="61" applyFont="1" applyFill="1" applyBorder="1">
      <alignment/>
      <protection/>
    </xf>
    <xf numFmtId="0" fontId="11" fillId="0" borderId="67" xfId="61" applyFont="1" applyFill="1" applyBorder="1" applyAlignment="1">
      <alignment horizontal="left"/>
      <protection/>
    </xf>
    <xf numFmtId="0" fontId="11" fillId="0" borderId="79" xfId="61" applyFont="1" applyFill="1" applyBorder="1" applyAlignment="1">
      <alignment horizontal="left"/>
      <protection/>
    </xf>
    <xf numFmtId="174" fontId="11" fillId="0" borderId="79" xfId="61" applyNumberFormat="1" applyFont="1" applyFill="1" applyBorder="1" applyAlignment="1">
      <alignment horizontal="center"/>
      <protection/>
    </xf>
    <xf numFmtId="174" fontId="11" fillId="0" borderId="80" xfId="61" applyNumberFormat="1" applyFont="1" applyFill="1" applyBorder="1" applyAlignment="1">
      <alignment horizontal="center"/>
      <protection/>
    </xf>
    <xf numFmtId="174" fontId="11" fillId="0" borderId="81" xfId="61" applyNumberFormat="1" applyFont="1" applyFill="1" applyBorder="1" applyAlignment="1">
      <alignment horizontal="center"/>
      <protection/>
    </xf>
    <xf numFmtId="0" fontId="10" fillId="0" borderId="60" xfId="57" applyFont="1" applyFill="1" applyBorder="1">
      <alignment/>
      <protection/>
    </xf>
    <xf numFmtId="174" fontId="10" fillId="0" borderId="0" xfId="57" applyNumberFormat="1" applyFont="1" applyFill="1" applyAlignment="1">
      <alignment horizontal="center"/>
      <protection/>
    </xf>
    <xf numFmtId="174" fontId="10" fillId="0" borderId="0" xfId="57" applyNumberFormat="1" applyFont="1" applyFill="1" applyBorder="1" applyAlignment="1">
      <alignment horizontal="center"/>
      <protection/>
    </xf>
    <xf numFmtId="174" fontId="17" fillId="0" borderId="0" xfId="57" applyNumberFormat="1" applyFont="1" applyFill="1" applyBorder="1" applyAlignment="1">
      <alignment horizontal="center"/>
      <protection/>
    </xf>
    <xf numFmtId="174" fontId="17" fillId="0" borderId="0" xfId="57" applyNumberFormat="1" applyFont="1" applyFill="1" applyAlignment="1">
      <alignment horizontal="center"/>
      <protection/>
    </xf>
    <xf numFmtId="0" fontId="10" fillId="0" borderId="60" xfId="61" applyFont="1" applyFill="1" applyBorder="1">
      <alignment/>
      <protection/>
    </xf>
    <xf numFmtId="174" fontId="10" fillId="0" borderId="0" xfId="61" applyNumberFormat="1" applyFont="1" applyFill="1" applyAlignment="1">
      <alignment horizontal="center"/>
      <protection/>
    </xf>
    <xf numFmtId="174" fontId="10" fillId="0" borderId="0" xfId="61" applyNumberFormat="1" applyFont="1" applyFill="1" applyBorder="1" applyAlignment="1">
      <alignment horizontal="center"/>
      <protection/>
    </xf>
    <xf numFmtId="174" fontId="17" fillId="0" borderId="0" xfId="61" applyNumberFormat="1" applyFont="1" applyFill="1" applyAlignment="1">
      <alignment horizontal="center"/>
      <protection/>
    </xf>
    <xf numFmtId="0" fontId="1" fillId="0" borderId="66" xfId="61" applyFont="1" applyFill="1" applyBorder="1">
      <alignment/>
      <protection/>
    </xf>
    <xf numFmtId="0" fontId="1" fillId="0" borderId="76" xfId="61" applyFont="1" applyFill="1" applyBorder="1">
      <alignment/>
      <protection/>
    </xf>
    <xf numFmtId="174" fontId="10" fillId="0" borderId="67" xfId="61" applyNumberFormat="1" applyFont="1" applyFill="1" applyBorder="1" applyAlignment="1">
      <alignment horizontal="center"/>
      <protection/>
    </xf>
    <xf numFmtId="0" fontId="1" fillId="0" borderId="65" xfId="61" applyFont="1" applyFill="1" applyBorder="1">
      <alignment/>
      <protection/>
    </xf>
    <xf numFmtId="0" fontId="0" fillId="0" borderId="77" xfId="57" applyFill="1" applyBorder="1">
      <alignment/>
      <protection/>
    </xf>
    <xf numFmtId="0" fontId="12" fillId="0" borderId="0" xfId="61" applyFont="1" applyFill="1" applyAlignment="1">
      <alignment horizontal="left"/>
      <protection/>
    </xf>
    <xf numFmtId="3" fontId="12" fillId="0" borderId="0" xfId="61" applyNumberFormat="1" applyFont="1" applyFill="1">
      <alignment/>
      <protection/>
    </xf>
    <xf numFmtId="3" fontId="10" fillId="0" borderId="0" xfId="61" applyNumberFormat="1" applyFont="1" applyFill="1">
      <alignment/>
      <protection/>
    </xf>
    <xf numFmtId="3" fontId="12" fillId="0" borderId="0" xfId="61" applyNumberFormat="1" applyFont="1" applyFill="1" applyBorder="1">
      <alignment/>
      <protection/>
    </xf>
    <xf numFmtId="0" fontId="17" fillId="0" borderId="0" xfId="61" applyFont="1" applyFill="1">
      <alignment/>
      <protection/>
    </xf>
    <xf numFmtId="0" fontId="10" fillId="0" borderId="0" xfId="58" applyFont="1">
      <alignment/>
      <protection/>
    </xf>
    <xf numFmtId="3" fontId="11" fillId="0" borderId="0" xfId="62" applyNumberFormat="1" applyFont="1" applyBorder="1" applyAlignment="1" quotePrefix="1">
      <alignment horizontal="left"/>
      <protection/>
    </xf>
    <xf numFmtId="3" fontId="11" fillId="0" borderId="0" xfId="62" applyNumberFormat="1" applyFont="1" applyBorder="1" applyAlignment="1">
      <alignment horizontal="left"/>
      <protection/>
    </xf>
    <xf numFmtId="0" fontId="12" fillId="0" borderId="0" xfId="62" applyFont="1" applyBorder="1">
      <alignment/>
      <protection/>
    </xf>
    <xf numFmtId="0" fontId="29" fillId="0" borderId="0" xfId="62" applyFont="1">
      <alignment/>
      <protection/>
    </xf>
    <xf numFmtId="0" fontId="11" fillId="34" borderId="0" xfId="62" applyFont="1" applyFill="1" applyBorder="1" applyAlignment="1" quotePrefix="1">
      <alignment horizontal="left"/>
      <protection/>
    </xf>
    <xf numFmtId="0" fontId="30" fillId="34" borderId="0" xfId="62" applyFont="1" applyFill="1">
      <alignment/>
      <protection/>
    </xf>
    <xf numFmtId="0" fontId="0" fillId="0" borderId="0" xfId="58">
      <alignment/>
      <protection/>
    </xf>
    <xf numFmtId="0" fontId="10" fillId="0" borderId="0" xfId="62" applyFont="1">
      <alignment/>
      <protection/>
    </xf>
    <xf numFmtId="3" fontId="11" fillId="0" borderId="0" xfId="62" applyNumberFormat="1" applyFont="1">
      <alignment/>
      <protection/>
    </xf>
    <xf numFmtId="3" fontId="11" fillId="0" borderId="0" xfId="62" applyNumberFormat="1" applyFont="1" applyBorder="1">
      <alignment/>
      <protection/>
    </xf>
    <xf numFmtId="0" fontId="12" fillId="0" borderId="0" xfId="62" applyFont="1" applyBorder="1" applyAlignment="1">
      <alignment horizontal="left"/>
      <protection/>
    </xf>
    <xf numFmtId="0" fontId="28" fillId="0" borderId="0" xfId="62">
      <alignment/>
      <protection/>
    </xf>
    <xf numFmtId="0" fontId="31" fillId="0" borderId="0" xfId="62" applyFont="1">
      <alignment/>
      <protection/>
    </xf>
    <xf numFmtId="0" fontId="11" fillId="34" borderId="58" xfId="62" applyFont="1" applyFill="1" applyBorder="1" applyAlignment="1">
      <alignment horizontal="center"/>
      <protection/>
    </xf>
    <xf numFmtId="3" fontId="1" fillId="34" borderId="58" xfId="62" applyNumberFormat="1" applyFont="1" applyFill="1" applyBorder="1" applyAlignment="1">
      <alignment horizontal="center"/>
      <protection/>
    </xf>
    <xf numFmtId="3" fontId="1" fillId="34" borderId="0" xfId="62" applyNumberFormat="1" applyFont="1" applyFill="1" applyBorder="1" applyAlignment="1">
      <alignment horizontal="center"/>
      <protection/>
    </xf>
    <xf numFmtId="3" fontId="16" fillId="34" borderId="63" xfId="62" applyNumberFormat="1" applyFont="1" applyFill="1" applyBorder="1" applyAlignment="1">
      <alignment horizontal="center"/>
      <protection/>
    </xf>
    <xf numFmtId="3" fontId="1" fillId="34" borderId="58" xfId="62" applyNumberFormat="1" applyFont="1" applyFill="1" applyBorder="1" applyAlignment="1">
      <alignment horizontal="center"/>
      <protection/>
    </xf>
    <xf numFmtId="3" fontId="15" fillId="34" borderId="58" xfId="62" applyNumberFormat="1" applyFont="1" applyFill="1" applyBorder="1" applyAlignment="1">
      <alignment horizontal="center"/>
      <protection/>
    </xf>
    <xf numFmtId="0" fontId="11" fillId="34" borderId="60" xfId="62" applyFont="1" applyFill="1" applyBorder="1" applyAlignment="1">
      <alignment horizontal="center"/>
      <protection/>
    </xf>
    <xf numFmtId="3" fontId="1" fillId="34" borderId="60" xfId="62" applyNumberFormat="1" applyFont="1" applyFill="1" applyBorder="1" applyAlignment="1">
      <alignment horizontal="center"/>
      <protection/>
    </xf>
    <xf numFmtId="3" fontId="1" fillId="34" borderId="60" xfId="62" applyNumberFormat="1" applyFont="1" applyFill="1" applyBorder="1" applyAlignment="1">
      <alignment horizontal="center"/>
      <protection/>
    </xf>
    <xf numFmtId="3" fontId="15" fillId="34" borderId="60" xfId="62" applyNumberFormat="1" applyFont="1" applyFill="1" applyBorder="1" applyAlignment="1">
      <alignment horizontal="center"/>
      <protection/>
    </xf>
    <xf numFmtId="1" fontId="0" fillId="0" borderId="0" xfId="58" applyNumberFormat="1">
      <alignment/>
      <protection/>
    </xf>
    <xf numFmtId="3" fontId="1" fillId="34" borderId="64" xfId="62" applyNumberFormat="1" applyFont="1" applyFill="1" applyBorder="1" applyAlignment="1">
      <alignment horizontal="center"/>
      <protection/>
    </xf>
    <xf numFmtId="3" fontId="11" fillId="34" borderId="0" xfId="62" applyNumberFormat="1" applyFont="1" applyFill="1" applyBorder="1" applyAlignment="1">
      <alignment horizontal="center"/>
      <protection/>
    </xf>
    <xf numFmtId="3" fontId="18" fillId="34" borderId="63" xfId="62" applyNumberFormat="1" applyFont="1" applyFill="1" applyBorder="1" applyAlignment="1">
      <alignment horizontal="center"/>
      <protection/>
    </xf>
    <xf numFmtId="3" fontId="1" fillId="34" borderId="64" xfId="62" applyNumberFormat="1" applyFont="1" applyFill="1" applyBorder="1" applyAlignment="1" quotePrefix="1">
      <alignment horizontal="center"/>
      <protection/>
    </xf>
    <xf numFmtId="3" fontId="15" fillId="34" borderId="64" xfId="62" applyNumberFormat="1" applyFont="1" applyFill="1" applyBorder="1" applyAlignment="1">
      <alignment horizontal="center"/>
      <protection/>
    </xf>
    <xf numFmtId="0" fontId="11" fillId="34" borderId="65" xfId="62" applyFont="1" applyFill="1" applyBorder="1" applyAlignment="1">
      <alignment horizontal="center"/>
      <protection/>
    </xf>
    <xf numFmtId="3" fontId="11" fillId="34" borderId="62" xfId="62" applyNumberFormat="1" applyFont="1" applyFill="1" applyBorder="1" applyAlignment="1">
      <alignment horizontal="center"/>
      <protection/>
    </xf>
    <xf numFmtId="3" fontId="18" fillId="34" borderId="63" xfId="62" applyNumberFormat="1" applyFont="1" applyFill="1" applyBorder="1" applyAlignment="1">
      <alignment horizontal="center"/>
      <protection/>
    </xf>
    <xf numFmtId="3" fontId="17" fillId="34" borderId="62" xfId="62" applyNumberFormat="1" applyFont="1" applyFill="1" applyBorder="1" applyAlignment="1">
      <alignment horizontal="center"/>
      <protection/>
    </xf>
    <xf numFmtId="0" fontId="11" fillId="34" borderId="0" xfId="62" applyFont="1" applyFill="1" applyBorder="1" applyAlignment="1">
      <alignment horizontal="center"/>
      <protection/>
    </xf>
    <xf numFmtId="3" fontId="18" fillId="34" borderId="0" xfId="62" applyNumberFormat="1" applyFont="1" applyFill="1" applyBorder="1" applyAlignment="1">
      <alignment horizontal="center"/>
      <protection/>
    </xf>
    <xf numFmtId="3" fontId="17" fillId="34" borderId="0" xfId="62" applyNumberFormat="1" applyFont="1" applyFill="1" applyBorder="1" applyAlignment="1">
      <alignment horizontal="center"/>
      <protection/>
    </xf>
    <xf numFmtId="0" fontId="11" fillId="0" borderId="0" xfId="42" applyFont="1">
      <alignment/>
      <protection/>
    </xf>
    <xf numFmtId="3" fontId="17" fillId="0" borderId="0" xfId="42" applyNumberFormat="1" applyFont="1">
      <alignment/>
      <protection/>
    </xf>
    <xf numFmtId="3" fontId="11" fillId="0" borderId="0" xfId="42" applyNumberFormat="1" applyFont="1" applyBorder="1">
      <alignment/>
      <protection/>
    </xf>
    <xf numFmtId="0" fontId="16" fillId="0" borderId="0" xfId="42" applyFont="1" applyBorder="1">
      <alignment/>
      <protection/>
    </xf>
    <xf numFmtId="0" fontId="11" fillId="0" borderId="0" xfId="42" applyFont="1">
      <alignment/>
      <protection/>
    </xf>
    <xf numFmtId="0" fontId="1" fillId="0" borderId="0" xfId="42">
      <alignment/>
      <protection/>
    </xf>
    <xf numFmtId="0" fontId="15" fillId="0" borderId="0" xfId="42" applyFont="1">
      <alignment/>
      <protection/>
    </xf>
    <xf numFmtId="3" fontId="11" fillId="0" borderId="0" xfId="42" applyNumberFormat="1" applyFont="1">
      <alignment/>
      <protection/>
    </xf>
    <xf numFmtId="0" fontId="17" fillId="0" borderId="58" xfId="62" applyFont="1" applyBorder="1">
      <alignment/>
      <protection/>
    </xf>
    <xf numFmtId="174" fontId="11" fillId="0" borderId="58" xfId="62" applyNumberFormat="1" applyFont="1" applyFill="1" applyBorder="1" applyAlignment="1">
      <alignment horizontal="center"/>
      <protection/>
    </xf>
    <xf numFmtId="174" fontId="11" fillId="0" borderId="0" xfId="62" applyNumberFormat="1" applyFont="1" applyBorder="1" applyAlignment="1">
      <alignment horizontal="center"/>
      <protection/>
    </xf>
    <xf numFmtId="174" fontId="11" fillId="0" borderId="63" xfId="62" applyNumberFormat="1" applyFont="1" applyBorder="1" applyAlignment="1">
      <alignment horizontal="center"/>
      <protection/>
    </xf>
    <xf numFmtId="174" fontId="17" fillId="0" borderId="0" xfId="62" applyNumberFormat="1" applyFont="1" applyFill="1" applyBorder="1" applyAlignment="1">
      <alignment horizontal="center"/>
      <protection/>
    </xf>
    <xf numFmtId="0" fontId="17" fillId="0" borderId="60" xfId="62" applyFont="1" applyBorder="1">
      <alignment/>
      <protection/>
    </xf>
    <xf numFmtId="174" fontId="17" fillId="0" borderId="60" xfId="62" applyNumberFormat="1" applyFont="1" applyFill="1" applyBorder="1" applyAlignment="1">
      <alignment horizontal="center"/>
      <protection/>
    </xf>
    <xf numFmtId="174" fontId="17" fillId="0" borderId="0" xfId="62" applyNumberFormat="1" applyFont="1" applyBorder="1" applyAlignment="1">
      <alignment horizontal="center"/>
      <protection/>
    </xf>
    <xf numFmtId="174" fontId="17" fillId="0" borderId="63" xfId="62" applyNumberFormat="1" applyFont="1" applyBorder="1" applyAlignment="1">
      <alignment horizontal="center"/>
      <protection/>
    </xf>
    <xf numFmtId="0" fontId="17" fillId="0" borderId="60" xfId="62" applyFont="1" applyBorder="1" applyAlignment="1">
      <alignment horizontal="left"/>
      <protection/>
    </xf>
    <xf numFmtId="0" fontId="11" fillId="0" borderId="62" xfId="62" applyFont="1" applyBorder="1">
      <alignment/>
      <protection/>
    </xf>
    <xf numFmtId="174" fontId="11" fillId="0" borderId="62" xfId="62" applyNumberFormat="1" applyFont="1" applyBorder="1" applyAlignment="1">
      <alignment horizontal="center"/>
      <protection/>
    </xf>
    <xf numFmtId="174" fontId="11" fillId="0" borderId="62" xfId="62" applyNumberFormat="1" applyFont="1" applyFill="1" applyBorder="1" applyAlignment="1">
      <alignment horizontal="center"/>
      <protection/>
    </xf>
    <xf numFmtId="0" fontId="11" fillId="0" borderId="0" xfId="62" applyFont="1" applyBorder="1">
      <alignment/>
      <protection/>
    </xf>
    <xf numFmtId="174" fontId="11" fillId="0" borderId="0" xfId="62" applyNumberFormat="1" applyFont="1" applyBorder="1" applyAlignment="1">
      <alignment horizontal="center"/>
      <protection/>
    </xf>
    <xf numFmtId="174" fontId="18" fillId="0" borderId="0" xfId="62" applyNumberFormat="1" applyFont="1" applyBorder="1" applyAlignment="1">
      <alignment horizontal="center"/>
      <protection/>
    </xf>
    <xf numFmtId="174" fontId="11" fillId="0" borderId="0" xfId="62" applyNumberFormat="1" applyFont="1" applyFill="1" applyBorder="1" applyAlignment="1">
      <alignment horizontal="center"/>
      <protection/>
    </xf>
    <xf numFmtId="3" fontId="11" fillId="0" borderId="0" xfId="42" applyNumberFormat="1" applyFont="1" applyAlignment="1">
      <alignment horizontal="center"/>
      <protection/>
    </xf>
    <xf numFmtId="3" fontId="11" fillId="0" borderId="0" xfId="42" applyNumberFormat="1" applyFont="1" applyBorder="1" applyAlignment="1">
      <alignment horizontal="center"/>
      <protection/>
    </xf>
    <xf numFmtId="0" fontId="16" fillId="0" borderId="0" xfId="42" applyFont="1" applyBorder="1" applyAlignment="1">
      <alignment horizontal="center"/>
      <protection/>
    </xf>
    <xf numFmtId="174" fontId="0" fillId="0" borderId="0" xfId="58" applyNumberFormat="1" applyFill="1" applyAlignment="1">
      <alignment horizontal="center"/>
      <protection/>
    </xf>
    <xf numFmtId="174" fontId="1" fillId="0" borderId="0" xfId="42" applyNumberFormat="1" applyFill="1" applyAlignment="1">
      <alignment horizontal="center"/>
      <protection/>
    </xf>
    <xf numFmtId="0" fontId="15" fillId="0" borderId="0" xfId="42" applyFont="1" applyFill="1" applyAlignment="1">
      <alignment horizontal="center"/>
      <protection/>
    </xf>
    <xf numFmtId="174" fontId="15" fillId="0" borderId="0" xfId="42" applyNumberFormat="1" applyFont="1" applyFill="1" applyAlignment="1">
      <alignment horizontal="center"/>
      <protection/>
    </xf>
    <xf numFmtId="0" fontId="1" fillId="0" borderId="0" xfId="42" applyFill="1" applyAlignment="1">
      <alignment horizontal="center"/>
      <protection/>
    </xf>
    <xf numFmtId="0" fontId="12" fillId="34" borderId="66" xfId="62" applyFont="1" applyFill="1" applyBorder="1">
      <alignment/>
      <protection/>
    </xf>
    <xf numFmtId="174" fontId="11" fillId="34" borderId="66" xfId="62" applyNumberFormat="1" applyFont="1" applyFill="1" applyBorder="1" applyAlignment="1">
      <alignment horizontal="center"/>
      <protection/>
    </xf>
    <xf numFmtId="174" fontId="11" fillId="34" borderId="67" xfId="62" applyNumberFormat="1" applyFont="1" applyFill="1" applyBorder="1" applyAlignment="1">
      <alignment horizontal="center"/>
      <protection/>
    </xf>
    <xf numFmtId="174" fontId="11" fillId="34" borderId="0" xfId="62" applyNumberFormat="1" applyFont="1" applyFill="1" applyBorder="1" applyAlignment="1">
      <alignment horizontal="center"/>
      <protection/>
    </xf>
    <xf numFmtId="174" fontId="11" fillId="0" borderId="66" xfId="62" applyNumberFormat="1" applyFont="1" applyFill="1" applyBorder="1" applyAlignment="1">
      <alignment horizontal="center"/>
      <protection/>
    </xf>
    <xf numFmtId="174" fontId="11" fillId="0" borderId="82" xfId="62" applyNumberFormat="1" applyFont="1" applyFill="1" applyBorder="1" applyAlignment="1">
      <alignment horizontal="center"/>
      <protection/>
    </xf>
    <xf numFmtId="174" fontId="11" fillId="0" borderId="83" xfId="62" applyNumberFormat="1" applyFont="1" applyFill="1" applyBorder="1" applyAlignment="1">
      <alignment horizontal="center"/>
      <protection/>
    </xf>
    <xf numFmtId="0" fontId="11" fillId="34" borderId="60" xfId="62" applyFont="1" applyFill="1" applyBorder="1">
      <alignment/>
      <protection/>
    </xf>
    <xf numFmtId="174" fontId="11" fillId="34" borderId="76" xfId="62" applyNumberFormat="1" applyFont="1" applyFill="1" applyBorder="1" applyAlignment="1">
      <alignment horizontal="center"/>
      <protection/>
    </xf>
    <xf numFmtId="174" fontId="18" fillId="34" borderId="0" xfId="62" applyNumberFormat="1" applyFont="1" applyFill="1" applyBorder="1" applyAlignment="1">
      <alignment horizontal="center"/>
      <protection/>
    </xf>
    <xf numFmtId="174" fontId="11" fillId="0" borderId="84" xfId="62" applyNumberFormat="1" applyFont="1" applyFill="1" applyBorder="1" applyAlignment="1">
      <alignment horizontal="center"/>
      <protection/>
    </xf>
    <xf numFmtId="174" fontId="11" fillId="0" borderId="85" xfId="62" applyNumberFormat="1" applyFont="1" applyFill="1" applyBorder="1" applyAlignment="1">
      <alignment horizontal="center"/>
      <protection/>
    </xf>
    <xf numFmtId="174" fontId="11" fillId="0" borderId="86" xfId="62" applyNumberFormat="1" applyFont="1" applyFill="1" applyBorder="1" applyAlignment="1">
      <alignment horizontal="center"/>
      <protection/>
    </xf>
    <xf numFmtId="0" fontId="17" fillId="0" borderId="64" xfId="62" applyFont="1" applyBorder="1" applyAlignment="1" quotePrefix="1">
      <alignment horizontal="left"/>
      <protection/>
    </xf>
    <xf numFmtId="174" fontId="17" fillId="34" borderId="64" xfId="62" applyNumberFormat="1" applyFont="1" applyFill="1" applyBorder="1" applyAlignment="1">
      <alignment horizontal="center"/>
      <protection/>
    </xf>
    <xf numFmtId="174" fontId="17" fillId="34" borderId="0" xfId="62" applyNumberFormat="1" applyFont="1" applyFill="1" applyBorder="1" applyAlignment="1">
      <alignment horizontal="center"/>
      <protection/>
    </xf>
    <xf numFmtId="174" fontId="17" fillId="0" borderId="73" xfId="62" applyNumberFormat="1" applyFont="1" applyFill="1" applyBorder="1" applyAlignment="1">
      <alignment horizontal="center"/>
      <protection/>
    </xf>
    <xf numFmtId="174" fontId="17" fillId="0" borderId="74" xfId="62" applyNumberFormat="1" applyFont="1" applyFill="1" applyBorder="1" applyAlignment="1">
      <alignment horizontal="center"/>
      <protection/>
    </xf>
    <xf numFmtId="174" fontId="17" fillId="0" borderId="75" xfId="62" applyNumberFormat="1" applyFont="1" applyFill="1" applyBorder="1" applyAlignment="1">
      <alignment horizontal="center"/>
      <protection/>
    </xf>
    <xf numFmtId="174" fontId="11" fillId="0" borderId="76" xfId="62" applyNumberFormat="1" applyFont="1" applyFill="1" applyBorder="1" applyAlignment="1">
      <alignment horizontal="center"/>
      <protection/>
    </xf>
    <xf numFmtId="0" fontId="11" fillId="34" borderId="68" xfId="62" applyFont="1" applyFill="1" applyBorder="1">
      <alignment/>
      <protection/>
    </xf>
    <xf numFmtId="174" fontId="11" fillId="34" borderId="77" xfId="62" applyNumberFormat="1" applyFont="1" applyFill="1" applyBorder="1" applyAlignment="1">
      <alignment horizontal="center"/>
      <protection/>
    </xf>
    <xf numFmtId="174" fontId="11" fillId="0" borderId="77" xfId="62" applyNumberFormat="1" applyFont="1" applyFill="1" applyBorder="1" applyAlignment="1">
      <alignment horizontal="center"/>
      <protection/>
    </xf>
    <xf numFmtId="174" fontId="11" fillId="0" borderId="68" xfId="62" applyNumberFormat="1" applyFont="1" applyFill="1" applyBorder="1" applyAlignment="1">
      <alignment horizontal="center"/>
      <protection/>
    </xf>
    <xf numFmtId="174" fontId="11" fillId="0" borderId="69" xfId="62" applyNumberFormat="1" applyFont="1" applyFill="1" applyBorder="1" applyAlignment="1">
      <alignment horizontal="center"/>
      <protection/>
    </xf>
    <xf numFmtId="0" fontId="11" fillId="34" borderId="60" xfId="62" applyFont="1" applyFill="1" applyBorder="1">
      <alignment/>
      <protection/>
    </xf>
    <xf numFmtId="174" fontId="11" fillId="34" borderId="58" xfId="62" applyNumberFormat="1" applyFont="1" applyFill="1" applyBorder="1" applyAlignment="1">
      <alignment horizontal="center"/>
      <protection/>
    </xf>
    <xf numFmtId="174" fontId="11" fillId="0" borderId="70" xfId="62" applyNumberFormat="1" applyFont="1" applyFill="1" applyBorder="1" applyAlignment="1">
      <alignment horizontal="center"/>
      <protection/>
    </xf>
    <xf numFmtId="174" fontId="11" fillId="0" borderId="71" xfId="62" applyNumberFormat="1" applyFont="1" applyFill="1" applyBorder="1" applyAlignment="1">
      <alignment horizontal="center"/>
      <protection/>
    </xf>
    <xf numFmtId="174" fontId="11" fillId="0" borderId="72" xfId="62" applyNumberFormat="1" applyFont="1" applyFill="1" applyBorder="1" applyAlignment="1">
      <alignment horizontal="center"/>
      <protection/>
    </xf>
    <xf numFmtId="0" fontId="17" fillId="34" borderId="64" xfId="62" applyFont="1" applyFill="1" applyBorder="1" applyAlignment="1" quotePrefix="1">
      <alignment horizontal="left"/>
      <protection/>
    </xf>
    <xf numFmtId="174" fontId="17" fillId="34" borderId="62" xfId="62" applyNumberFormat="1" applyFont="1" applyFill="1" applyBorder="1" applyAlignment="1">
      <alignment horizontal="center"/>
      <protection/>
    </xf>
    <xf numFmtId="174" fontId="17" fillId="0" borderId="79" xfId="62" applyNumberFormat="1" applyFont="1" applyFill="1" applyBorder="1" applyAlignment="1">
      <alignment horizontal="center"/>
      <protection/>
    </xf>
    <xf numFmtId="174" fontId="17" fillId="0" borderId="80" xfId="62" applyNumberFormat="1" applyFont="1" applyFill="1" applyBorder="1" applyAlignment="1">
      <alignment horizontal="center"/>
      <protection/>
    </xf>
    <xf numFmtId="174" fontId="17" fillId="0" borderId="81" xfId="62" applyNumberFormat="1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1" fontId="0" fillId="0" borderId="0" xfId="58" applyNumberFormat="1" applyBorder="1">
      <alignment/>
      <protection/>
    </xf>
    <xf numFmtId="0" fontId="11" fillId="34" borderId="87" xfId="62" applyFont="1" applyFill="1" applyBorder="1" applyAlignment="1">
      <alignment horizontal="left"/>
      <protection/>
    </xf>
    <xf numFmtId="174" fontId="11" fillId="34" borderId="70" xfId="62" applyNumberFormat="1" applyFont="1" applyFill="1" applyBorder="1" applyAlignment="1">
      <alignment horizontal="center"/>
      <protection/>
    </xf>
    <xf numFmtId="174" fontId="11" fillId="34" borderId="71" xfId="62" applyNumberFormat="1" applyFont="1" applyFill="1" applyBorder="1" applyAlignment="1">
      <alignment horizontal="center"/>
      <protection/>
    </xf>
    <xf numFmtId="174" fontId="11" fillId="34" borderId="72" xfId="62" applyNumberFormat="1" applyFont="1" applyFill="1" applyBorder="1" applyAlignment="1">
      <alignment horizontal="center"/>
      <protection/>
    </xf>
    <xf numFmtId="0" fontId="11" fillId="34" borderId="60" xfId="62" applyFont="1" applyFill="1" applyBorder="1" applyAlignment="1">
      <alignment horizontal="left"/>
      <protection/>
    </xf>
    <xf numFmtId="174" fontId="17" fillId="34" borderId="60" xfId="62" applyNumberFormat="1" applyFont="1" applyFill="1" applyBorder="1" applyAlignment="1">
      <alignment horizontal="center"/>
      <protection/>
    </xf>
    <xf numFmtId="174" fontId="17" fillId="34" borderId="67" xfId="62" applyNumberFormat="1" applyFont="1" applyFill="1" applyBorder="1" applyAlignment="1">
      <alignment horizontal="center"/>
      <protection/>
    </xf>
    <xf numFmtId="174" fontId="11" fillId="34" borderId="63" xfId="62" applyNumberFormat="1" applyFont="1" applyFill="1" applyBorder="1" applyAlignment="1">
      <alignment horizontal="center"/>
      <protection/>
    </xf>
    <xf numFmtId="0" fontId="11" fillId="34" borderId="62" xfId="62" applyFont="1" applyFill="1" applyBorder="1" applyAlignment="1">
      <alignment horizontal="left"/>
      <protection/>
    </xf>
    <xf numFmtId="174" fontId="11" fillId="34" borderId="62" xfId="62" applyNumberFormat="1" applyFont="1" applyFill="1" applyBorder="1" applyAlignment="1">
      <alignment horizontal="center"/>
      <protection/>
    </xf>
    <xf numFmtId="174" fontId="11" fillId="34" borderId="79" xfId="62" applyNumberFormat="1" applyFont="1" applyFill="1" applyBorder="1" applyAlignment="1">
      <alignment horizontal="center"/>
      <protection/>
    </xf>
    <xf numFmtId="174" fontId="11" fillId="34" borderId="80" xfId="62" applyNumberFormat="1" applyFont="1" applyFill="1" applyBorder="1" applyAlignment="1">
      <alignment horizontal="center"/>
      <protection/>
    </xf>
    <xf numFmtId="174" fontId="11" fillId="34" borderId="81" xfId="62" applyNumberFormat="1" applyFont="1" applyFill="1" applyBorder="1" applyAlignment="1">
      <alignment horizontal="center"/>
      <protection/>
    </xf>
    <xf numFmtId="0" fontId="10" fillId="34" borderId="60" xfId="58" applyFont="1" applyFill="1" applyBorder="1">
      <alignment/>
      <protection/>
    </xf>
    <xf numFmtId="174" fontId="10" fillId="34" borderId="0" xfId="58" applyNumberFormat="1" applyFont="1" applyFill="1" applyAlignment="1">
      <alignment horizontal="center"/>
      <protection/>
    </xf>
    <xf numFmtId="174" fontId="10" fillId="34" borderId="0" xfId="58" applyNumberFormat="1" applyFont="1" applyFill="1" applyBorder="1" applyAlignment="1">
      <alignment horizontal="center"/>
      <protection/>
    </xf>
    <xf numFmtId="174" fontId="17" fillId="34" borderId="0" xfId="58" applyNumberFormat="1" applyFont="1" applyFill="1" applyBorder="1" applyAlignment="1">
      <alignment horizontal="center"/>
      <protection/>
    </xf>
    <xf numFmtId="174" fontId="17" fillId="34" borderId="0" xfId="58" applyNumberFormat="1" applyFont="1" applyFill="1" applyAlignment="1">
      <alignment horizontal="center"/>
      <protection/>
    </xf>
    <xf numFmtId="0" fontId="10" fillId="34" borderId="60" xfId="62" applyFont="1" applyFill="1" applyBorder="1">
      <alignment/>
      <protection/>
    </xf>
    <xf numFmtId="174" fontId="10" fillId="34" borderId="0" xfId="62" applyNumberFormat="1" applyFont="1" applyFill="1" applyAlignment="1">
      <alignment horizontal="center"/>
      <protection/>
    </xf>
    <xf numFmtId="174" fontId="10" fillId="34" borderId="0" xfId="62" applyNumberFormat="1" applyFont="1" applyFill="1" applyBorder="1" applyAlignment="1">
      <alignment horizontal="center"/>
      <protection/>
    </xf>
    <xf numFmtId="174" fontId="17" fillId="34" borderId="0" xfId="62" applyNumberFormat="1" applyFont="1" applyFill="1" applyAlignment="1">
      <alignment horizontal="center"/>
      <protection/>
    </xf>
    <xf numFmtId="0" fontId="1" fillId="34" borderId="66" xfId="62" applyFont="1" applyFill="1" applyBorder="1">
      <alignment/>
      <protection/>
    </xf>
    <xf numFmtId="0" fontId="1" fillId="34" borderId="76" xfId="62" applyFont="1" applyFill="1" applyBorder="1">
      <alignment/>
      <protection/>
    </xf>
    <xf numFmtId="174" fontId="11" fillId="34" borderId="78" xfId="62" applyNumberFormat="1" applyFont="1" applyFill="1" applyBorder="1" applyAlignment="1">
      <alignment horizontal="center"/>
      <protection/>
    </xf>
    <xf numFmtId="174" fontId="10" fillId="34" borderId="67" xfId="62" applyNumberFormat="1" applyFont="1" applyFill="1" applyBorder="1" applyAlignment="1">
      <alignment horizontal="center"/>
      <protection/>
    </xf>
    <xf numFmtId="174" fontId="17" fillId="34" borderId="63" xfId="62" applyNumberFormat="1" applyFont="1" applyFill="1" applyBorder="1" applyAlignment="1">
      <alignment horizontal="center"/>
      <protection/>
    </xf>
    <xf numFmtId="0" fontId="1" fillId="34" borderId="65" xfId="62" applyFont="1" applyFill="1" applyBorder="1">
      <alignment/>
      <protection/>
    </xf>
    <xf numFmtId="174" fontId="11" fillId="34" borderId="65" xfId="62" applyNumberFormat="1" applyFont="1" applyFill="1" applyBorder="1" applyAlignment="1">
      <alignment horizontal="center"/>
      <protection/>
    </xf>
    <xf numFmtId="174" fontId="11" fillId="34" borderId="65" xfId="62" applyNumberFormat="1" applyFont="1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12" fillId="34" borderId="0" xfId="62" applyFont="1" applyFill="1" applyAlignment="1">
      <alignment horizontal="left"/>
      <protection/>
    </xf>
    <xf numFmtId="3" fontId="12" fillId="0" borderId="0" xfId="62" applyNumberFormat="1" applyFont="1" applyFill="1">
      <alignment/>
      <protection/>
    </xf>
    <xf numFmtId="3" fontId="10" fillId="34" borderId="0" xfId="62" applyNumberFormat="1" applyFont="1" applyFill="1">
      <alignment/>
      <protection/>
    </xf>
    <xf numFmtId="3" fontId="12" fillId="34" borderId="0" xfId="62" applyNumberFormat="1" applyFont="1" applyFill="1" applyBorder="1">
      <alignment/>
      <protection/>
    </xf>
    <xf numFmtId="0" fontId="17" fillId="34" borderId="0" xfId="62" applyFont="1" applyFill="1">
      <alignment/>
      <protection/>
    </xf>
    <xf numFmtId="0" fontId="10" fillId="0" borderId="0" xfId="59" applyFont="1" applyFill="1">
      <alignment/>
      <protection/>
    </xf>
    <xf numFmtId="3" fontId="11" fillId="0" borderId="0" xfId="63" applyNumberFormat="1" applyFont="1" applyFill="1" applyBorder="1" applyAlignment="1" quotePrefix="1">
      <alignment horizontal="left"/>
      <protection/>
    </xf>
    <xf numFmtId="3" fontId="11" fillId="0" borderId="0" xfId="63" applyNumberFormat="1" applyFont="1" applyFill="1" applyBorder="1" applyAlignment="1">
      <alignment horizontal="left"/>
      <protection/>
    </xf>
    <xf numFmtId="0" fontId="12" fillId="0" borderId="0" xfId="63" applyFont="1" applyFill="1" applyBorder="1">
      <alignment/>
      <protection/>
    </xf>
    <xf numFmtId="0" fontId="29" fillId="0" borderId="0" xfId="63" applyFont="1" applyFill="1">
      <alignment/>
      <protection/>
    </xf>
    <xf numFmtId="0" fontId="11" fillId="0" borderId="0" xfId="63" applyFont="1" applyFill="1" applyBorder="1" applyAlignment="1" quotePrefix="1">
      <alignment horizontal="left"/>
      <protection/>
    </xf>
    <xf numFmtId="0" fontId="30" fillId="0" borderId="0" xfId="63" applyFont="1" applyFill="1">
      <alignment/>
      <protection/>
    </xf>
    <xf numFmtId="0" fontId="0" fillId="0" borderId="0" xfId="59" applyFill="1">
      <alignment/>
      <protection/>
    </xf>
    <xf numFmtId="0" fontId="10" fillId="0" borderId="0" xfId="63" applyFont="1" applyFill="1">
      <alignment/>
      <protection/>
    </xf>
    <xf numFmtId="3" fontId="11" fillId="0" borderId="0" xfId="63" applyNumberFormat="1" applyFont="1" applyFill="1">
      <alignment/>
      <protection/>
    </xf>
    <xf numFmtId="3" fontId="11" fillId="0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 horizontal="left"/>
      <protection/>
    </xf>
    <xf numFmtId="0" fontId="28" fillId="0" borderId="0" xfId="63" applyFill="1">
      <alignment/>
      <protection/>
    </xf>
    <xf numFmtId="0" fontId="31" fillId="0" borderId="0" xfId="63" applyFont="1" applyFill="1">
      <alignment/>
      <protection/>
    </xf>
    <xf numFmtId="0" fontId="11" fillId="0" borderId="58" xfId="63" applyFont="1" applyFill="1" applyBorder="1" applyAlignment="1">
      <alignment horizontal="center"/>
      <protection/>
    </xf>
    <xf numFmtId="3" fontId="1" fillId="0" borderId="58" xfId="63" applyNumberFormat="1" applyFont="1" applyFill="1" applyBorder="1" applyAlignment="1">
      <alignment horizontal="center"/>
      <protection/>
    </xf>
    <xf numFmtId="3" fontId="1" fillId="0" borderId="0" xfId="63" applyNumberFormat="1" applyFont="1" applyFill="1" applyBorder="1" applyAlignment="1">
      <alignment horizontal="center"/>
      <protection/>
    </xf>
    <xf numFmtId="3" fontId="16" fillId="0" borderId="63" xfId="63" applyNumberFormat="1" applyFont="1" applyFill="1" applyBorder="1" applyAlignment="1">
      <alignment horizontal="center"/>
      <protection/>
    </xf>
    <xf numFmtId="3" fontId="1" fillId="0" borderId="58" xfId="63" applyNumberFormat="1" applyFont="1" applyFill="1" applyBorder="1" applyAlignment="1">
      <alignment horizontal="center"/>
      <protection/>
    </xf>
    <xf numFmtId="3" fontId="15" fillId="0" borderId="58" xfId="63" applyNumberFormat="1" applyFont="1" applyFill="1" applyBorder="1" applyAlignment="1">
      <alignment horizontal="center"/>
      <protection/>
    </xf>
    <xf numFmtId="0" fontId="11" fillId="0" borderId="60" xfId="63" applyFont="1" applyFill="1" applyBorder="1" applyAlignment="1">
      <alignment horizontal="center"/>
      <protection/>
    </xf>
    <xf numFmtId="3" fontId="1" fillId="0" borderId="60" xfId="63" applyNumberFormat="1" applyFont="1" applyFill="1" applyBorder="1" applyAlignment="1">
      <alignment horizontal="center"/>
      <protection/>
    </xf>
    <xf numFmtId="3" fontId="1" fillId="0" borderId="60" xfId="63" applyNumberFormat="1" applyFont="1" applyFill="1" applyBorder="1" applyAlignment="1">
      <alignment horizontal="center"/>
      <protection/>
    </xf>
    <xf numFmtId="3" fontId="15" fillId="0" borderId="60" xfId="63" applyNumberFormat="1" applyFont="1" applyFill="1" applyBorder="1" applyAlignment="1">
      <alignment horizontal="center"/>
      <protection/>
    </xf>
    <xf numFmtId="1" fontId="0" fillId="0" borderId="0" xfId="59" applyNumberFormat="1" applyFill="1">
      <alignment/>
      <protection/>
    </xf>
    <xf numFmtId="3" fontId="1" fillId="0" borderId="64" xfId="63" applyNumberFormat="1" applyFont="1" applyFill="1" applyBorder="1" applyAlignment="1">
      <alignment horizontal="center"/>
      <protection/>
    </xf>
    <xf numFmtId="3" fontId="11" fillId="0" borderId="0" xfId="63" applyNumberFormat="1" applyFont="1" applyFill="1" applyBorder="1" applyAlignment="1">
      <alignment horizontal="center"/>
      <protection/>
    </xf>
    <xf numFmtId="3" fontId="18" fillId="0" borderId="63" xfId="63" applyNumberFormat="1" applyFont="1" applyFill="1" applyBorder="1" applyAlignment="1">
      <alignment horizontal="center"/>
      <protection/>
    </xf>
    <xf numFmtId="3" fontId="1" fillId="0" borderId="64" xfId="63" applyNumberFormat="1" applyFont="1" applyFill="1" applyBorder="1" applyAlignment="1" quotePrefix="1">
      <alignment horizontal="center"/>
      <protection/>
    </xf>
    <xf numFmtId="3" fontId="15" fillId="0" borderId="64" xfId="63" applyNumberFormat="1" applyFont="1" applyFill="1" applyBorder="1" applyAlignment="1">
      <alignment horizontal="center"/>
      <protection/>
    </xf>
    <xf numFmtId="0" fontId="11" fillId="0" borderId="65" xfId="63" applyFont="1" applyFill="1" applyBorder="1" applyAlignment="1">
      <alignment horizontal="center"/>
      <protection/>
    </xf>
    <xf numFmtId="3" fontId="11" fillId="0" borderId="62" xfId="63" applyNumberFormat="1" applyFont="1" applyFill="1" applyBorder="1" applyAlignment="1">
      <alignment horizontal="center"/>
      <protection/>
    </xf>
    <xf numFmtId="3" fontId="18" fillId="0" borderId="63" xfId="63" applyNumberFormat="1" applyFont="1" applyFill="1" applyBorder="1" applyAlignment="1">
      <alignment horizontal="center"/>
      <protection/>
    </xf>
    <xf numFmtId="3" fontId="17" fillId="0" borderId="62" xfId="63" applyNumberFormat="1" applyFont="1" applyFill="1" applyBorder="1" applyAlignment="1">
      <alignment horizontal="center"/>
      <protection/>
    </xf>
    <xf numFmtId="0" fontId="11" fillId="0" borderId="0" xfId="43" applyFont="1" applyFill="1">
      <alignment/>
      <protection/>
    </xf>
    <xf numFmtId="3" fontId="17" fillId="0" borderId="0" xfId="43" applyNumberFormat="1" applyFont="1" applyFill="1">
      <alignment/>
      <protection/>
    </xf>
    <xf numFmtId="3" fontId="11" fillId="0" borderId="0" xfId="43" applyNumberFormat="1" applyFont="1" applyFill="1" applyBorder="1">
      <alignment/>
      <protection/>
    </xf>
    <xf numFmtId="0" fontId="16" fillId="0" borderId="0" xfId="43" applyFont="1" applyFill="1" applyBorder="1">
      <alignment/>
      <protection/>
    </xf>
    <xf numFmtId="0" fontId="11" fillId="0" borderId="0" xfId="43" applyFont="1" applyFill="1">
      <alignment/>
      <protection/>
    </xf>
    <xf numFmtId="0" fontId="1" fillId="0" borderId="0" xfId="43" applyFill="1">
      <alignment/>
      <protection/>
    </xf>
    <xf numFmtId="0" fontId="15" fillId="0" borderId="0" xfId="43" applyFont="1" applyFill="1">
      <alignment/>
      <protection/>
    </xf>
    <xf numFmtId="3" fontId="11" fillId="0" borderId="0" xfId="43" applyNumberFormat="1" applyFont="1" applyFill="1">
      <alignment/>
      <protection/>
    </xf>
    <xf numFmtId="0" fontId="17" fillId="0" borderId="58" xfId="63" applyFont="1" applyFill="1" applyBorder="1">
      <alignment/>
      <protection/>
    </xf>
    <xf numFmtId="174" fontId="17" fillId="0" borderId="66" xfId="63" applyNumberFormat="1" applyFont="1" applyFill="1" applyBorder="1" applyAlignment="1">
      <alignment horizontal="center"/>
      <protection/>
    </xf>
    <xf numFmtId="174" fontId="17" fillId="0" borderId="0" xfId="63" applyNumberFormat="1" applyFont="1" applyFill="1" applyBorder="1">
      <alignment/>
      <protection/>
    </xf>
    <xf numFmtId="174" fontId="17" fillId="0" borderId="63" xfId="63" applyNumberFormat="1" applyFont="1" applyFill="1" applyBorder="1">
      <alignment/>
      <protection/>
    </xf>
    <xf numFmtId="174" fontId="17" fillId="0" borderId="66" xfId="63" applyNumberFormat="1" applyFont="1" applyFill="1" applyBorder="1">
      <alignment/>
      <protection/>
    </xf>
    <xf numFmtId="0" fontId="17" fillId="0" borderId="60" xfId="63" applyFont="1" applyFill="1" applyBorder="1">
      <alignment/>
      <protection/>
    </xf>
    <xf numFmtId="174" fontId="17" fillId="0" borderId="78" xfId="63" applyNumberFormat="1" applyFont="1" applyFill="1" applyBorder="1" applyAlignment="1">
      <alignment horizontal="center"/>
      <protection/>
    </xf>
    <xf numFmtId="174" fontId="17" fillId="0" borderId="78" xfId="63" applyNumberFormat="1" applyFont="1" applyFill="1" applyBorder="1">
      <alignment/>
      <protection/>
    </xf>
    <xf numFmtId="0" fontId="17" fillId="0" borderId="60" xfId="63" applyFont="1" applyFill="1" applyBorder="1" applyAlignment="1">
      <alignment horizontal="left"/>
      <protection/>
    </xf>
    <xf numFmtId="0" fontId="11" fillId="0" borderId="62" xfId="63" applyFont="1" applyFill="1" applyBorder="1">
      <alignment/>
      <protection/>
    </xf>
    <xf numFmtId="174" fontId="11" fillId="0" borderId="65" xfId="63" applyNumberFormat="1" applyFont="1" applyFill="1" applyBorder="1">
      <alignment/>
      <protection/>
    </xf>
    <xf numFmtId="174" fontId="11" fillId="0" borderId="0" xfId="63" applyNumberFormat="1" applyFont="1" applyFill="1" applyBorder="1">
      <alignment/>
      <protection/>
    </xf>
    <xf numFmtId="174" fontId="18" fillId="0" borderId="63" xfId="63" applyNumberFormat="1" applyFont="1" applyFill="1" applyBorder="1">
      <alignment/>
      <protection/>
    </xf>
    <xf numFmtId="174" fontId="0" fillId="0" borderId="0" xfId="59" applyNumberFormat="1" applyFill="1">
      <alignment/>
      <protection/>
    </xf>
    <xf numFmtId="174" fontId="1" fillId="0" borderId="0" xfId="43" applyNumberFormat="1" applyFill="1">
      <alignment/>
      <protection/>
    </xf>
    <xf numFmtId="174" fontId="15" fillId="0" borderId="0" xfId="43" applyNumberFormat="1" applyFont="1" applyFill="1">
      <alignment/>
      <protection/>
    </xf>
    <xf numFmtId="0" fontId="12" fillId="0" borderId="66" xfId="63" applyFont="1" applyFill="1" applyBorder="1">
      <alignment/>
      <protection/>
    </xf>
    <xf numFmtId="174" fontId="11" fillId="0" borderId="66" xfId="63" applyNumberFormat="1" applyFont="1" applyFill="1" applyBorder="1">
      <alignment/>
      <protection/>
    </xf>
    <xf numFmtId="174" fontId="11" fillId="0" borderId="67" xfId="63" applyNumberFormat="1" applyFont="1" applyFill="1" applyBorder="1">
      <alignment/>
      <protection/>
    </xf>
    <xf numFmtId="0" fontId="11" fillId="0" borderId="60" xfId="63" applyFont="1" applyFill="1" applyBorder="1">
      <alignment/>
      <protection/>
    </xf>
    <xf numFmtId="174" fontId="11" fillId="0" borderId="78" xfId="63" applyNumberFormat="1" applyFont="1" applyFill="1" applyBorder="1" applyAlignment="1">
      <alignment horizontal="right"/>
      <protection/>
    </xf>
    <xf numFmtId="174" fontId="18" fillId="0" borderId="0" xfId="63" applyNumberFormat="1" applyFont="1" applyFill="1" applyBorder="1">
      <alignment/>
      <protection/>
    </xf>
    <xf numFmtId="174" fontId="11" fillId="0" borderId="78" xfId="63" applyNumberFormat="1" applyFont="1" applyFill="1" applyBorder="1">
      <alignment/>
      <protection/>
    </xf>
    <xf numFmtId="0" fontId="17" fillId="0" borderId="64" xfId="63" applyFont="1" applyFill="1" applyBorder="1" applyAlignment="1" quotePrefix="1">
      <alignment horizontal="left"/>
      <protection/>
    </xf>
    <xf numFmtId="174" fontId="11" fillId="0" borderId="76" xfId="63" applyNumberFormat="1" applyFont="1" applyFill="1" applyBorder="1" applyAlignment="1">
      <alignment horizontal="center"/>
      <protection/>
    </xf>
    <xf numFmtId="174" fontId="11" fillId="0" borderId="0" xfId="63" applyNumberFormat="1" applyFont="1" applyFill="1" applyBorder="1" applyAlignment="1">
      <alignment horizontal="center"/>
      <protection/>
    </xf>
    <xf numFmtId="174" fontId="18" fillId="0" borderId="0" xfId="63" applyNumberFormat="1" applyFont="1" applyFill="1" applyBorder="1" applyAlignment="1">
      <alignment horizontal="center"/>
      <protection/>
    </xf>
    <xf numFmtId="0" fontId="11" fillId="0" borderId="77" xfId="63" applyFont="1" applyFill="1" applyBorder="1">
      <alignment/>
      <protection/>
    </xf>
    <xf numFmtId="174" fontId="11" fillId="0" borderId="77" xfId="63" applyNumberFormat="1" applyFont="1" applyFill="1" applyBorder="1" applyAlignment="1">
      <alignment horizontal="right"/>
      <protection/>
    </xf>
    <xf numFmtId="0" fontId="11" fillId="0" borderId="60" xfId="63" applyFont="1" applyFill="1" applyBorder="1">
      <alignment/>
      <protection/>
    </xf>
    <xf numFmtId="174" fontId="11" fillId="0" borderId="64" xfId="63" applyNumberFormat="1" applyFont="1" applyFill="1" applyBorder="1" applyAlignment="1">
      <alignment horizontal="right"/>
      <protection/>
    </xf>
    <xf numFmtId="174" fontId="11" fillId="0" borderId="64" xfId="63" applyNumberFormat="1" applyFont="1" applyFill="1" applyBorder="1">
      <alignment/>
      <protection/>
    </xf>
    <xf numFmtId="0" fontId="11" fillId="0" borderId="76" xfId="63" applyFont="1" applyFill="1" applyBorder="1" applyAlignment="1">
      <alignment horizontal="left"/>
      <protection/>
    </xf>
    <xf numFmtId="0" fontId="11" fillId="0" borderId="77" xfId="63" applyFont="1" applyFill="1" applyBorder="1">
      <alignment/>
      <protection/>
    </xf>
    <xf numFmtId="0" fontId="11" fillId="0" borderId="60" xfId="63" applyFont="1" applyFill="1" applyBorder="1" applyAlignment="1">
      <alignment horizontal="left"/>
      <protection/>
    </xf>
    <xf numFmtId="0" fontId="11" fillId="0" borderId="62" xfId="63" applyFont="1" applyFill="1" applyBorder="1" applyAlignment="1">
      <alignment horizontal="left"/>
      <protection/>
    </xf>
    <xf numFmtId="174" fontId="11" fillId="0" borderId="65" xfId="63" applyNumberFormat="1" applyFont="1" applyFill="1" applyBorder="1" applyAlignment="1">
      <alignment horizontal="right"/>
      <protection/>
    </xf>
    <xf numFmtId="174" fontId="11" fillId="0" borderId="0" xfId="63" applyNumberFormat="1" applyFont="1" applyFill="1" applyBorder="1" applyAlignment="1">
      <alignment horizontal="right"/>
      <protection/>
    </xf>
    <xf numFmtId="0" fontId="10" fillId="0" borderId="60" xfId="59" applyFont="1" applyFill="1" applyBorder="1">
      <alignment/>
      <protection/>
    </xf>
    <xf numFmtId="174" fontId="10" fillId="0" borderId="0" xfId="59" applyNumberFormat="1" applyFont="1" applyFill="1" applyAlignment="1">
      <alignment horizontal="right"/>
      <protection/>
    </xf>
    <xf numFmtId="174" fontId="10" fillId="0" borderId="0" xfId="59" applyNumberFormat="1" applyFont="1" applyFill="1" applyBorder="1">
      <alignment/>
      <protection/>
    </xf>
    <xf numFmtId="174" fontId="17" fillId="0" borderId="0" xfId="59" applyNumberFormat="1" applyFont="1" applyFill="1" applyBorder="1">
      <alignment/>
      <protection/>
    </xf>
    <xf numFmtId="174" fontId="10" fillId="0" borderId="0" xfId="59" applyNumberFormat="1" applyFont="1" applyFill="1">
      <alignment/>
      <protection/>
    </xf>
    <xf numFmtId="174" fontId="17" fillId="0" borderId="0" xfId="59" applyNumberFormat="1" applyFont="1" applyFill="1">
      <alignment/>
      <protection/>
    </xf>
    <xf numFmtId="0" fontId="10" fillId="0" borderId="60" xfId="63" applyFont="1" applyFill="1" applyBorder="1">
      <alignment/>
      <protection/>
    </xf>
    <xf numFmtId="174" fontId="10" fillId="0" borderId="0" xfId="63" applyNumberFormat="1" applyFont="1" applyFill="1" applyAlignment="1">
      <alignment horizontal="right"/>
      <protection/>
    </xf>
    <xf numFmtId="174" fontId="10" fillId="0" borderId="0" xfId="63" applyNumberFormat="1" applyFont="1" applyFill="1" applyBorder="1">
      <alignment/>
      <protection/>
    </xf>
    <xf numFmtId="174" fontId="17" fillId="0" borderId="0" xfId="63" applyNumberFormat="1" applyFont="1" applyFill="1" applyBorder="1">
      <alignment/>
      <protection/>
    </xf>
    <xf numFmtId="174" fontId="10" fillId="0" borderId="0" xfId="63" applyNumberFormat="1" applyFont="1" applyFill="1">
      <alignment/>
      <protection/>
    </xf>
    <xf numFmtId="174" fontId="17" fillId="0" borderId="0" xfId="63" applyNumberFormat="1" applyFont="1" applyFill="1">
      <alignment/>
      <protection/>
    </xf>
    <xf numFmtId="0" fontId="1" fillId="0" borderId="66" xfId="63" applyFont="1" applyFill="1" applyBorder="1">
      <alignment/>
      <protection/>
    </xf>
    <xf numFmtId="174" fontId="11" fillId="0" borderId="83" xfId="63" applyNumberFormat="1" applyFont="1" applyFill="1" applyBorder="1" applyAlignment="1">
      <alignment horizontal="center"/>
      <protection/>
    </xf>
    <xf numFmtId="174" fontId="11" fillId="0" borderId="66" xfId="63" applyNumberFormat="1" applyFont="1" applyFill="1" applyBorder="1" applyAlignment="1">
      <alignment horizontal="center"/>
      <protection/>
    </xf>
    <xf numFmtId="0" fontId="1" fillId="0" borderId="76" xfId="63" applyFont="1" applyFill="1" applyBorder="1">
      <alignment/>
      <protection/>
    </xf>
    <xf numFmtId="174" fontId="11" fillId="0" borderId="78" xfId="63" applyNumberFormat="1" applyFont="1" applyFill="1" applyBorder="1" applyAlignment="1">
      <alignment horizontal="right"/>
      <protection/>
    </xf>
    <xf numFmtId="174" fontId="10" fillId="0" borderId="67" xfId="63" applyNumberFormat="1" applyFont="1" applyFill="1" applyBorder="1">
      <alignment/>
      <protection/>
    </xf>
    <xf numFmtId="174" fontId="17" fillId="0" borderId="63" xfId="63" applyNumberFormat="1" applyFont="1" applyFill="1" applyBorder="1">
      <alignment/>
      <protection/>
    </xf>
    <xf numFmtId="0" fontId="1" fillId="0" borderId="65" xfId="63" applyFont="1" applyFill="1" applyBorder="1">
      <alignment/>
      <protection/>
    </xf>
    <xf numFmtId="174" fontId="11" fillId="0" borderId="88" xfId="63" applyNumberFormat="1" applyFont="1" applyFill="1" applyBorder="1" applyAlignment="1">
      <alignment horizontal="right"/>
      <protection/>
    </xf>
    <xf numFmtId="174" fontId="11" fillId="0" borderId="65" xfId="63" applyNumberFormat="1" applyFont="1" applyFill="1" applyBorder="1" applyAlignment="1">
      <alignment horizontal="right"/>
      <protection/>
    </xf>
    <xf numFmtId="0" fontId="12" fillId="0" borderId="0" xfId="63" applyFont="1" applyFill="1" applyAlignment="1">
      <alignment horizontal="left"/>
      <protection/>
    </xf>
    <xf numFmtId="3" fontId="12" fillId="0" borderId="0" xfId="63" applyNumberFormat="1" applyFont="1" applyFill="1">
      <alignment/>
      <protection/>
    </xf>
    <xf numFmtId="3" fontId="10" fillId="0" borderId="0" xfId="63" applyNumberFormat="1" applyFont="1" applyFill="1">
      <alignment/>
      <protection/>
    </xf>
    <xf numFmtId="3" fontId="12" fillId="0" borderId="0" xfId="63" applyNumberFormat="1" applyFont="1" applyFill="1" applyBorder="1">
      <alignment/>
      <protection/>
    </xf>
    <xf numFmtId="0" fontId="17" fillId="0" borderId="0" xfId="63" applyFont="1" applyFill="1">
      <alignment/>
      <protection/>
    </xf>
    <xf numFmtId="0" fontId="0" fillId="0" borderId="0" xfId="0" applyAlignment="1" quotePrefix="1">
      <alignment/>
    </xf>
    <xf numFmtId="0" fontId="9" fillId="34" borderId="0" xfId="60" applyFont="1" applyFill="1" applyBorder="1" applyAlignment="1">
      <alignment horizontal="left"/>
      <protection/>
    </xf>
    <xf numFmtId="3" fontId="11" fillId="0" borderId="0" xfId="60" applyNumberFormat="1" applyFont="1" applyBorder="1" applyAlignment="1">
      <alignment horizontal="left"/>
      <protection/>
    </xf>
    <xf numFmtId="175" fontId="11" fillId="0" borderId="0" xfId="60" applyNumberFormat="1" applyFont="1" applyBorder="1" applyAlignment="1">
      <alignment horizontal="left"/>
      <protection/>
    </xf>
    <xf numFmtId="3" fontId="11" fillId="0" borderId="0" xfId="60" applyNumberFormat="1" applyFont="1" applyBorder="1" applyAlignment="1" quotePrefix="1">
      <alignment horizontal="left"/>
      <protection/>
    </xf>
    <xf numFmtId="0" fontId="12" fillId="0" borderId="0" xfId="60" applyFont="1">
      <alignment/>
      <protection/>
    </xf>
    <xf numFmtId="0" fontId="29" fillId="0" borderId="0" xfId="60" applyFont="1">
      <alignment/>
      <protection/>
    </xf>
    <xf numFmtId="0" fontId="32" fillId="34" borderId="0" xfId="60" applyFont="1" applyFill="1">
      <alignment/>
      <protection/>
    </xf>
    <xf numFmtId="0" fontId="11" fillId="34" borderId="0" xfId="60" applyFont="1" applyFill="1" applyBorder="1" applyAlignment="1" quotePrefix="1">
      <alignment horizontal="left"/>
      <protection/>
    </xf>
    <xf numFmtId="0" fontId="11" fillId="34" borderId="89" xfId="60" applyFont="1" applyFill="1" applyBorder="1" applyAlignment="1">
      <alignment horizontal="center"/>
      <protection/>
    </xf>
    <xf numFmtId="0" fontId="11" fillId="34" borderId="72" xfId="60" applyFont="1" applyFill="1" applyBorder="1" applyAlignment="1">
      <alignment horizontal="center"/>
      <protection/>
    </xf>
    <xf numFmtId="3" fontId="1" fillId="34" borderId="58" xfId="60" applyNumberFormat="1" applyFont="1" applyFill="1" applyBorder="1" applyAlignment="1">
      <alignment horizontal="center"/>
      <protection/>
    </xf>
    <xf numFmtId="3" fontId="1" fillId="34" borderId="0" xfId="60" applyNumberFormat="1" applyFont="1" applyFill="1" applyBorder="1" applyAlignment="1">
      <alignment horizontal="center"/>
      <protection/>
    </xf>
    <xf numFmtId="3" fontId="1" fillId="34" borderId="58" xfId="60" applyNumberFormat="1" applyFont="1" applyFill="1" applyBorder="1" applyAlignment="1">
      <alignment horizontal="center"/>
      <protection/>
    </xf>
    <xf numFmtId="3" fontId="15" fillId="34" borderId="89" xfId="60" applyNumberFormat="1" applyFont="1" applyFill="1" applyBorder="1" applyAlignment="1">
      <alignment horizontal="center"/>
      <protection/>
    </xf>
    <xf numFmtId="3" fontId="15" fillId="34" borderId="90" xfId="60" applyNumberFormat="1" applyFont="1" applyFill="1" applyBorder="1" applyAlignment="1">
      <alignment horizontal="center"/>
      <protection/>
    </xf>
    <xf numFmtId="3" fontId="16" fillId="34" borderId="89" xfId="60" applyNumberFormat="1" applyFont="1" applyFill="1" applyBorder="1" applyAlignment="1">
      <alignment horizontal="center"/>
      <protection/>
    </xf>
    <xf numFmtId="3" fontId="1" fillId="0" borderId="58" xfId="60" applyNumberFormat="1" applyFont="1" applyFill="1" applyBorder="1" applyAlignment="1">
      <alignment horizontal="center"/>
      <protection/>
    </xf>
    <xf numFmtId="0" fontId="11" fillId="34" borderId="91" xfId="60" applyFont="1" applyFill="1" applyBorder="1" applyAlignment="1">
      <alignment horizontal="center"/>
      <protection/>
    </xf>
    <xf numFmtId="0" fontId="11" fillId="34" borderId="63" xfId="60" applyFont="1" applyFill="1" applyBorder="1" applyAlignment="1">
      <alignment horizontal="center"/>
      <protection/>
    </xf>
    <xf numFmtId="3" fontId="1" fillId="34" borderId="60" xfId="60" applyNumberFormat="1" applyFont="1" applyFill="1" applyBorder="1" applyAlignment="1">
      <alignment horizontal="center"/>
      <protection/>
    </xf>
    <xf numFmtId="3" fontId="1" fillId="34" borderId="60" xfId="60" applyNumberFormat="1" applyFont="1" applyFill="1" applyBorder="1" applyAlignment="1">
      <alignment horizontal="center"/>
      <protection/>
    </xf>
    <xf numFmtId="3" fontId="15" fillId="34" borderId="91" xfId="60" applyNumberFormat="1" applyFont="1" applyFill="1" applyBorder="1" applyAlignment="1">
      <alignment horizontal="center"/>
      <protection/>
    </xf>
    <xf numFmtId="3" fontId="15" fillId="34" borderId="92" xfId="60" applyNumberFormat="1" applyFont="1" applyFill="1" applyBorder="1" applyAlignment="1">
      <alignment horizontal="center"/>
      <protection/>
    </xf>
    <xf numFmtId="3" fontId="1" fillId="0" borderId="60" xfId="60" applyNumberFormat="1" applyFont="1" applyFill="1" applyBorder="1" applyAlignment="1">
      <alignment horizontal="center"/>
      <protection/>
    </xf>
    <xf numFmtId="3" fontId="11" fillId="34" borderId="64" xfId="60" applyNumberFormat="1" applyFont="1" applyFill="1" applyBorder="1" applyAlignment="1">
      <alignment horizontal="center"/>
      <protection/>
    </xf>
    <xf numFmtId="3" fontId="11" fillId="34" borderId="0" xfId="60" applyNumberFormat="1" applyFont="1" applyFill="1" applyBorder="1" applyAlignment="1">
      <alignment horizontal="center"/>
      <protection/>
    </xf>
    <xf numFmtId="3" fontId="12" fillId="34" borderId="64" xfId="60" applyNumberFormat="1" applyFont="1" applyFill="1" applyBorder="1" applyAlignment="1">
      <alignment horizontal="center"/>
      <protection/>
    </xf>
    <xf numFmtId="3" fontId="17" fillId="34" borderId="93" xfId="60" applyNumberFormat="1" applyFont="1" applyFill="1" applyBorder="1" applyAlignment="1">
      <alignment horizontal="center"/>
      <protection/>
    </xf>
    <xf numFmtId="3" fontId="17" fillId="34" borderId="94" xfId="60" applyNumberFormat="1" applyFont="1" applyFill="1" applyBorder="1" applyAlignment="1">
      <alignment horizontal="center"/>
      <protection/>
    </xf>
    <xf numFmtId="3" fontId="11" fillId="34" borderId="64" xfId="60" applyNumberFormat="1" applyFont="1" applyFill="1" applyBorder="1" applyAlignment="1">
      <alignment horizontal="center"/>
      <protection/>
    </xf>
    <xf numFmtId="3" fontId="18" fillId="34" borderId="93" xfId="60" applyNumberFormat="1" applyFont="1" applyFill="1" applyBorder="1" applyAlignment="1">
      <alignment horizontal="center"/>
      <protection/>
    </xf>
    <xf numFmtId="3" fontId="18" fillId="34" borderId="94" xfId="60" applyNumberFormat="1" applyFont="1" applyFill="1" applyBorder="1" applyAlignment="1">
      <alignment horizontal="center"/>
      <protection/>
    </xf>
    <xf numFmtId="3" fontId="11" fillId="0" borderId="64" xfId="60" applyNumberFormat="1" applyFont="1" applyFill="1" applyBorder="1" applyAlignment="1">
      <alignment horizontal="center"/>
      <protection/>
    </xf>
    <xf numFmtId="0" fontId="11" fillId="34" borderId="95" xfId="60" applyFont="1" applyFill="1" applyBorder="1" applyAlignment="1">
      <alignment horizontal="center"/>
      <protection/>
    </xf>
    <xf numFmtId="0" fontId="11" fillId="34" borderId="96" xfId="60" applyFont="1" applyFill="1" applyBorder="1" applyAlignment="1">
      <alignment horizontal="center"/>
      <protection/>
    </xf>
    <xf numFmtId="0" fontId="11" fillId="34" borderId="62" xfId="60" applyNumberFormat="1" applyFont="1" applyFill="1" applyBorder="1" applyAlignment="1">
      <alignment horizontal="center"/>
      <protection/>
    </xf>
    <xf numFmtId="0" fontId="11" fillId="34" borderId="0" xfId="60" applyNumberFormat="1" applyFont="1" applyFill="1" applyBorder="1" applyAlignment="1">
      <alignment horizontal="center"/>
      <protection/>
    </xf>
    <xf numFmtId="0" fontId="17" fillId="34" borderId="95" xfId="60" applyNumberFormat="1" applyFont="1" applyFill="1" applyBorder="1" applyAlignment="1">
      <alignment horizontal="center"/>
      <protection/>
    </xf>
    <xf numFmtId="0" fontId="17" fillId="34" borderId="97" xfId="60" applyNumberFormat="1" applyFont="1" applyFill="1" applyBorder="1" applyAlignment="1">
      <alignment horizontal="center"/>
      <protection/>
    </xf>
    <xf numFmtId="0" fontId="17" fillId="34" borderId="95" xfId="60" applyNumberFormat="1" applyFont="1" applyFill="1" applyBorder="1" applyAlignment="1">
      <alignment horizontal="center"/>
      <protection/>
    </xf>
    <xf numFmtId="0" fontId="17" fillId="34" borderId="97" xfId="60" applyNumberFormat="1" applyFont="1" applyFill="1" applyBorder="1" applyAlignment="1">
      <alignment horizontal="center"/>
      <protection/>
    </xf>
    <xf numFmtId="0" fontId="11" fillId="0" borderId="62" xfId="60" applyNumberFormat="1" applyFont="1" applyFill="1" applyBorder="1" applyAlignment="1">
      <alignment horizontal="center"/>
      <protection/>
    </xf>
    <xf numFmtId="0" fontId="11" fillId="0" borderId="0" xfId="40" applyFont="1" applyAlignment="1">
      <alignment horizontal="left" vertical="center"/>
      <protection/>
    </xf>
    <xf numFmtId="0" fontId="11" fillId="0" borderId="0" xfId="40" applyFont="1" applyAlignment="1">
      <alignment horizontal="center"/>
      <protection/>
    </xf>
    <xf numFmtId="0" fontId="11" fillId="0" borderId="0" xfId="40" applyFont="1">
      <alignment/>
      <protection/>
    </xf>
    <xf numFmtId="174" fontId="11" fillId="0" borderId="0" xfId="40" applyNumberFormat="1" applyFont="1">
      <alignment/>
      <protection/>
    </xf>
    <xf numFmtId="174" fontId="11" fillId="0" borderId="0" xfId="40" applyNumberFormat="1" applyFont="1" applyBorder="1">
      <alignment/>
      <protection/>
    </xf>
    <xf numFmtId="174" fontId="11" fillId="0" borderId="71" xfId="60" applyNumberFormat="1" applyFont="1" applyBorder="1">
      <alignment/>
      <protection/>
    </xf>
    <xf numFmtId="174" fontId="17" fillId="0" borderId="0" xfId="40" applyNumberFormat="1" applyFont="1">
      <alignment/>
      <protection/>
    </xf>
    <xf numFmtId="174" fontId="15" fillId="0" borderId="0" xfId="40" applyNumberFormat="1" applyFont="1">
      <alignment/>
      <protection/>
    </xf>
    <xf numFmtId="3" fontId="11" fillId="0" borderId="0" xfId="40" applyNumberFormat="1" applyFont="1" applyBorder="1">
      <alignment/>
      <protection/>
    </xf>
    <xf numFmtId="174" fontId="0" fillId="0" borderId="0" xfId="0" applyNumberFormat="1" applyAlignment="1">
      <alignment/>
    </xf>
    <xf numFmtId="0" fontId="17" fillId="0" borderId="0" xfId="40" applyFont="1">
      <alignment/>
      <protection/>
    </xf>
    <xf numFmtId="174" fontId="19" fillId="0" borderId="0" xfId="0" applyNumberFormat="1" applyFont="1" applyAlignment="1">
      <alignment/>
    </xf>
    <xf numFmtId="174" fontId="11" fillId="0" borderId="0" xfId="40" applyNumberFormat="1" applyFont="1">
      <alignment/>
      <protection/>
    </xf>
    <xf numFmtId="0" fontId="11" fillId="0" borderId="58" xfId="60" applyFont="1" applyBorder="1" applyAlignment="1">
      <alignment horizontal="center"/>
      <protection/>
    </xf>
    <xf numFmtId="0" fontId="11" fillId="0" borderId="70" xfId="60" applyFont="1" applyBorder="1">
      <alignment/>
      <protection/>
    </xf>
    <xf numFmtId="173" fontId="11" fillId="0" borderId="58" xfId="60" applyNumberFormat="1" applyFont="1" applyBorder="1">
      <alignment/>
      <protection/>
    </xf>
    <xf numFmtId="173" fontId="11" fillId="0" borderId="0" xfId="60" applyNumberFormat="1" applyFont="1" applyBorder="1">
      <alignment/>
      <protection/>
    </xf>
    <xf numFmtId="173" fontId="17" fillId="0" borderId="89" xfId="60" applyNumberFormat="1" applyFont="1" applyBorder="1">
      <alignment/>
      <protection/>
    </xf>
    <xf numFmtId="173" fontId="17" fillId="0" borderId="72" xfId="60" applyNumberFormat="1" applyFont="1" applyBorder="1">
      <alignment/>
      <protection/>
    </xf>
    <xf numFmtId="173" fontId="17" fillId="0" borderId="0" xfId="60" applyNumberFormat="1" applyFont="1" applyBorder="1">
      <alignment/>
      <protection/>
    </xf>
    <xf numFmtId="173" fontId="11" fillId="0" borderId="58" xfId="60" applyNumberFormat="1" applyFont="1" applyBorder="1">
      <alignment/>
      <protection/>
    </xf>
    <xf numFmtId="173" fontId="17" fillId="0" borderId="98" xfId="60" applyNumberFormat="1" applyFont="1" applyBorder="1">
      <alignment/>
      <protection/>
    </xf>
    <xf numFmtId="173" fontId="17" fillId="0" borderId="72" xfId="60" applyNumberFormat="1" applyFont="1" applyBorder="1">
      <alignment/>
      <protection/>
    </xf>
    <xf numFmtId="173" fontId="11" fillId="0" borderId="71" xfId="60" applyNumberFormat="1" applyFont="1" applyBorder="1">
      <alignment/>
      <protection/>
    </xf>
    <xf numFmtId="173" fontId="17" fillId="0" borderId="58" xfId="60" applyNumberFormat="1" applyFont="1" applyBorder="1">
      <alignment/>
      <protection/>
    </xf>
    <xf numFmtId="173" fontId="11" fillId="0" borderId="58" xfId="60" applyNumberFormat="1" applyFont="1" applyFill="1" applyBorder="1">
      <alignment/>
      <protection/>
    </xf>
    <xf numFmtId="173" fontId="11" fillId="0" borderId="72" xfId="60" applyNumberFormat="1" applyFont="1" applyFill="1" applyBorder="1">
      <alignment/>
      <protection/>
    </xf>
    <xf numFmtId="1" fontId="11" fillId="0" borderId="60" xfId="60" applyNumberFormat="1" applyFont="1" applyBorder="1" applyAlignment="1" quotePrefix="1">
      <alignment horizontal="center"/>
      <protection/>
    </xf>
    <xf numFmtId="0" fontId="11" fillId="0" borderId="67" xfId="60" applyFont="1" applyBorder="1" applyAlignment="1">
      <alignment horizontal="left"/>
      <protection/>
    </xf>
    <xf numFmtId="173" fontId="11" fillId="0" borderId="60" xfId="60" applyNumberFormat="1" applyFont="1" applyBorder="1">
      <alignment/>
      <protection/>
    </xf>
    <xf numFmtId="173" fontId="10" fillId="0" borderId="91" xfId="60" applyNumberFormat="1" applyFont="1" applyBorder="1">
      <alignment/>
      <protection/>
    </xf>
    <xf numFmtId="173" fontId="10" fillId="0" borderId="63" xfId="60" applyNumberFormat="1" applyFont="1" applyBorder="1">
      <alignment/>
      <protection/>
    </xf>
    <xf numFmtId="173" fontId="11" fillId="0" borderId="99" xfId="60" applyNumberFormat="1" applyFont="1" applyBorder="1">
      <alignment/>
      <protection/>
    </xf>
    <xf numFmtId="173" fontId="11" fillId="0" borderId="63" xfId="60" applyNumberFormat="1" applyFont="1" applyBorder="1">
      <alignment/>
      <protection/>
    </xf>
    <xf numFmtId="173" fontId="10" fillId="0" borderId="60" xfId="60" applyNumberFormat="1" applyFont="1" applyBorder="1">
      <alignment/>
      <protection/>
    </xf>
    <xf numFmtId="173" fontId="11" fillId="0" borderId="60" xfId="60" applyNumberFormat="1" applyFont="1" applyFill="1" applyBorder="1">
      <alignment/>
      <protection/>
    </xf>
    <xf numFmtId="173" fontId="11" fillId="0" borderId="63" xfId="60" applyNumberFormat="1" applyFont="1" applyFill="1" applyBorder="1">
      <alignment/>
      <protection/>
    </xf>
    <xf numFmtId="0" fontId="0" fillId="0" borderId="100" xfId="0" applyBorder="1" applyAlignment="1">
      <alignment/>
    </xf>
    <xf numFmtId="0" fontId="11" fillId="0" borderId="62" xfId="60" applyFont="1" applyBorder="1" applyAlignment="1">
      <alignment horizontal="center"/>
      <protection/>
    </xf>
    <xf numFmtId="0" fontId="11" fillId="0" borderId="62" xfId="60" applyFont="1" applyBorder="1">
      <alignment/>
      <protection/>
    </xf>
    <xf numFmtId="173" fontId="11" fillId="0" borderId="62" xfId="60" applyNumberFormat="1" applyFont="1" applyFill="1" applyBorder="1">
      <alignment/>
      <protection/>
    </xf>
    <xf numFmtId="173" fontId="11" fillId="0" borderId="62" xfId="60" applyNumberFormat="1" applyFont="1" applyBorder="1">
      <alignment/>
      <protection/>
    </xf>
    <xf numFmtId="173" fontId="17" fillId="0" borderId="95" xfId="60" applyNumberFormat="1" applyFont="1" applyBorder="1">
      <alignment/>
      <protection/>
    </xf>
    <xf numFmtId="173" fontId="17" fillId="0" borderId="81" xfId="60" applyNumberFormat="1" applyFont="1" applyBorder="1">
      <alignment/>
      <protection/>
    </xf>
    <xf numFmtId="173" fontId="17" fillId="0" borderId="101" xfId="60" applyNumberFormat="1" applyFont="1" applyBorder="1">
      <alignment/>
      <protection/>
    </xf>
    <xf numFmtId="173" fontId="17" fillId="0" borderId="81" xfId="60" applyNumberFormat="1" applyFont="1" applyBorder="1">
      <alignment/>
      <protection/>
    </xf>
    <xf numFmtId="173" fontId="11" fillId="0" borderId="80" xfId="60" applyNumberFormat="1" applyFont="1" applyBorder="1">
      <alignment/>
      <protection/>
    </xf>
    <xf numFmtId="173" fontId="17" fillId="0" borderId="62" xfId="60" applyNumberFormat="1" applyFont="1" applyBorder="1">
      <alignment/>
      <protection/>
    </xf>
    <xf numFmtId="173" fontId="11" fillId="0" borderId="81" xfId="60" applyNumberFormat="1" applyFont="1" applyFill="1" applyBorder="1">
      <alignment/>
      <protection/>
    </xf>
    <xf numFmtId="173" fontId="11" fillId="0" borderId="0" xfId="60" applyNumberFormat="1" applyFont="1" applyFill="1" applyBorder="1">
      <alignment/>
      <protection/>
    </xf>
    <xf numFmtId="173" fontId="11" fillId="0" borderId="0" xfId="40" applyNumberFormat="1" applyFont="1" applyBorder="1">
      <alignment/>
      <protection/>
    </xf>
    <xf numFmtId="173" fontId="17" fillId="0" borderId="0" xfId="40" applyNumberFormat="1" applyFont="1" applyBorder="1">
      <alignment/>
      <protection/>
    </xf>
    <xf numFmtId="173" fontId="15" fillId="0" borderId="0" xfId="40" applyNumberFormat="1" applyFont="1" applyBorder="1">
      <alignment/>
      <protection/>
    </xf>
    <xf numFmtId="173" fontId="0" fillId="0" borderId="0" xfId="0" applyNumberFormat="1" applyBorder="1" applyAlignment="1">
      <alignment/>
    </xf>
    <xf numFmtId="173" fontId="17" fillId="0" borderId="0" xfId="40" applyNumberFormat="1" applyFont="1" applyBorder="1">
      <alignment/>
      <protection/>
    </xf>
    <xf numFmtId="173" fontId="15" fillId="0" borderId="0" xfId="40" applyNumberFormat="1" applyFont="1" applyBorder="1">
      <alignment/>
      <protection/>
    </xf>
    <xf numFmtId="173" fontId="1" fillId="0" borderId="0" xfId="40" applyNumberFormat="1" applyBorder="1">
      <alignment/>
      <protection/>
    </xf>
    <xf numFmtId="173" fontId="19" fillId="0" borderId="0" xfId="0" applyNumberFormat="1" applyFont="1" applyBorder="1" applyAlignment="1">
      <alignment/>
    </xf>
    <xf numFmtId="173" fontId="1" fillId="0" borderId="0" xfId="40" applyNumberFormat="1" applyFill="1" applyBorder="1">
      <alignment/>
      <protection/>
    </xf>
    <xf numFmtId="0" fontId="11" fillId="0" borderId="66" xfId="60" applyFont="1" applyBorder="1" applyAlignment="1" quotePrefix="1">
      <alignment horizontal="center"/>
      <protection/>
    </xf>
    <xf numFmtId="0" fontId="11" fillId="0" borderId="82" xfId="60" applyFont="1" applyBorder="1">
      <alignment/>
      <protection/>
    </xf>
    <xf numFmtId="173" fontId="11" fillId="0" borderId="66" xfId="60" applyNumberFormat="1" applyFont="1" applyFill="1" applyBorder="1">
      <alignment/>
      <protection/>
    </xf>
    <xf numFmtId="173" fontId="11" fillId="0" borderId="66" xfId="60" applyNumberFormat="1" applyFont="1" applyBorder="1">
      <alignment/>
      <protection/>
    </xf>
    <xf numFmtId="173" fontId="17" fillId="0" borderId="102" xfId="60" applyNumberFormat="1" applyFont="1" applyBorder="1">
      <alignment/>
      <protection/>
    </xf>
    <xf numFmtId="173" fontId="17" fillId="0" borderId="83" xfId="60" applyNumberFormat="1" applyFont="1" applyBorder="1">
      <alignment/>
      <protection/>
    </xf>
    <xf numFmtId="173" fontId="17" fillId="0" borderId="0" xfId="60" applyNumberFormat="1" applyFont="1" applyBorder="1">
      <alignment/>
      <protection/>
    </xf>
    <xf numFmtId="173" fontId="18" fillId="0" borderId="66" xfId="60" applyNumberFormat="1" applyFont="1" applyBorder="1">
      <alignment/>
      <protection/>
    </xf>
    <xf numFmtId="173" fontId="17" fillId="0" borderId="103" xfId="60" applyNumberFormat="1" applyFont="1" applyBorder="1">
      <alignment/>
      <protection/>
    </xf>
    <xf numFmtId="173" fontId="17" fillId="0" borderId="66" xfId="60" applyNumberFormat="1" applyFont="1" applyBorder="1">
      <alignment/>
      <protection/>
    </xf>
    <xf numFmtId="173" fontId="17" fillId="0" borderId="82" xfId="60" applyNumberFormat="1" applyFont="1" applyBorder="1">
      <alignment/>
      <protection/>
    </xf>
    <xf numFmtId="173" fontId="11" fillId="0" borderId="83" xfId="60" applyNumberFormat="1" applyFont="1" applyFill="1" applyBorder="1">
      <alignment/>
      <protection/>
    </xf>
    <xf numFmtId="3" fontId="0" fillId="0" borderId="0" xfId="0" applyNumberFormat="1" applyAlignment="1">
      <alignment/>
    </xf>
    <xf numFmtId="1" fontId="11" fillId="0" borderId="76" xfId="60" applyNumberFormat="1" applyFont="1" applyBorder="1" applyAlignment="1" quotePrefix="1">
      <alignment horizontal="center"/>
      <protection/>
    </xf>
    <xf numFmtId="0" fontId="11" fillId="0" borderId="84" xfId="60" applyFont="1" applyBorder="1" applyAlignment="1">
      <alignment horizontal="left"/>
      <protection/>
    </xf>
    <xf numFmtId="173" fontId="17" fillId="0" borderId="67" xfId="60" applyNumberFormat="1" applyFont="1" applyBorder="1">
      <alignment/>
      <protection/>
    </xf>
    <xf numFmtId="173" fontId="17" fillId="0" borderId="63" xfId="60" applyNumberFormat="1" applyFont="1" applyBorder="1">
      <alignment/>
      <protection/>
    </xf>
    <xf numFmtId="173" fontId="17" fillId="0" borderId="91" xfId="60" applyNumberFormat="1" applyFont="1" applyBorder="1">
      <alignment/>
      <protection/>
    </xf>
    <xf numFmtId="173" fontId="17" fillId="0" borderId="91" xfId="60" applyNumberFormat="1" applyFont="1" applyBorder="1">
      <alignment/>
      <protection/>
    </xf>
    <xf numFmtId="173" fontId="17" fillId="0" borderId="60" xfId="60" applyNumberFormat="1" applyFont="1" applyBorder="1">
      <alignment/>
      <protection/>
    </xf>
    <xf numFmtId="173" fontId="11" fillId="0" borderId="67" xfId="60" applyNumberFormat="1" applyFont="1" applyBorder="1">
      <alignment/>
      <protection/>
    </xf>
    <xf numFmtId="0" fontId="17" fillId="0" borderId="64" xfId="60" applyFont="1" applyBorder="1" applyAlignment="1" quotePrefix="1">
      <alignment horizontal="center"/>
      <protection/>
    </xf>
    <xf numFmtId="0" fontId="17" fillId="0" borderId="73" xfId="60" applyFont="1" applyBorder="1" applyAlignment="1" quotePrefix="1">
      <alignment horizontal="left"/>
      <protection/>
    </xf>
    <xf numFmtId="173" fontId="10" fillId="0" borderId="64" xfId="60" applyNumberFormat="1" applyFont="1" applyFill="1" applyBorder="1">
      <alignment/>
      <protection/>
    </xf>
    <xf numFmtId="173" fontId="10" fillId="0" borderId="64" xfId="60" applyNumberFormat="1" applyFont="1" applyBorder="1">
      <alignment/>
      <protection/>
    </xf>
    <xf numFmtId="173" fontId="17" fillId="0" borderId="93" xfId="60" applyNumberFormat="1" applyFont="1" applyBorder="1">
      <alignment/>
      <protection/>
    </xf>
    <xf numFmtId="173" fontId="17" fillId="0" borderId="75" xfId="60" applyNumberFormat="1" applyFont="1" applyBorder="1">
      <alignment/>
      <protection/>
    </xf>
    <xf numFmtId="173" fontId="17" fillId="0" borderId="74" xfId="60" applyNumberFormat="1" applyFont="1" applyBorder="1">
      <alignment/>
      <protection/>
    </xf>
    <xf numFmtId="173" fontId="17" fillId="0" borderId="64" xfId="60" applyNumberFormat="1" applyFont="1" applyBorder="1">
      <alignment/>
      <protection/>
    </xf>
    <xf numFmtId="173" fontId="10" fillId="0" borderId="73" xfId="60" applyNumberFormat="1" applyFont="1" applyBorder="1">
      <alignment/>
      <protection/>
    </xf>
    <xf numFmtId="173" fontId="17" fillId="0" borderId="75" xfId="60" applyNumberFormat="1" applyFont="1" applyFill="1" applyBorder="1">
      <alignment/>
      <protection/>
    </xf>
    <xf numFmtId="173" fontId="17" fillId="0" borderId="64" xfId="6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11" fillId="0" borderId="76" xfId="60" applyFont="1" applyBorder="1" applyAlignment="1" quotePrefix="1">
      <alignment horizontal="center"/>
      <protection/>
    </xf>
    <xf numFmtId="173" fontId="11" fillId="0" borderId="0" xfId="60" applyNumberFormat="1" applyFont="1" applyBorder="1" applyAlignment="1">
      <alignment horizontal="right"/>
      <protection/>
    </xf>
    <xf numFmtId="173" fontId="17" fillId="0" borderId="67" xfId="60" applyNumberFormat="1" applyFont="1" applyBorder="1" applyAlignment="1">
      <alignment horizontal="right"/>
      <protection/>
    </xf>
    <xf numFmtId="173" fontId="17" fillId="0" borderId="91" xfId="60" applyNumberFormat="1" applyFont="1" applyBorder="1" applyAlignment="1">
      <alignment horizontal="right"/>
      <protection/>
    </xf>
    <xf numFmtId="173" fontId="17" fillId="0" borderId="63" xfId="60" applyNumberFormat="1" applyFont="1" applyBorder="1" applyAlignment="1">
      <alignment horizontal="right"/>
      <protection/>
    </xf>
    <xf numFmtId="173" fontId="11" fillId="0" borderId="63" xfId="60" applyNumberFormat="1" applyFont="1" applyFill="1" applyBorder="1" applyAlignment="1">
      <alignment horizontal="right"/>
      <protection/>
    </xf>
    <xf numFmtId="173" fontId="11" fillId="0" borderId="60" xfId="60" applyNumberFormat="1" applyFont="1" applyFill="1" applyBorder="1" applyAlignment="1">
      <alignment horizontal="right"/>
      <protection/>
    </xf>
    <xf numFmtId="173" fontId="10" fillId="0" borderId="60" xfId="60" applyNumberFormat="1" applyFont="1" applyFill="1" applyBorder="1">
      <alignment/>
      <protection/>
    </xf>
    <xf numFmtId="173" fontId="17" fillId="0" borderId="93" xfId="60" applyNumberFormat="1" applyFont="1" applyBorder="1" applyAlignment="1">
      <alignment horizontal="right"/>
      <protection/>
    </xf>
    <xf numFmtId="0" fontId="11" fillId="34" borderId="62" xfId="60" applyFont="1" applyFill="1" applyBorder="1" applyAlignment="1">
      <alignment horizontal="center"/>
      <protection/>
    </xf>
    <xf numFmtId="0" fontId="12" fillId="34" borderId="79" xfId="60" applyFont="1" applyFill="1" applyBorder="1">
      <alignment/>
      <protection/>
    </xf>
    <xf numFmtId="173" fontId="11" fillId="0" borderId="65" xfId="60" applyNumberFormat="1" applyFont="1" applyFill="1" applyBorder="1">
      <alignment/>
      <protection/>
    </xf>
    <xf numFmtId="173" fontId="11" fillId="34" borderId="0" xfId="60" applyNumberFormat="1" applyFont="1" applyFill="1" applyBorder="1">
      <alignment/>
      <protection/>
    </xf>
    <xf numFmtId="173" fontId="17" fillId="34" borderId="95" xfId="60" applyNumberFormat="1" applyFont="1" applyFill="1" applyBorder="1">
      <alignment/>
      <protection/>
    </xf>
    <xf numFmtId="173" fontId="17" fillId="34" borderId="81" xfId="60" applyNumberFormat="1" applyFont="1" applyFill="1" applyBorder="1">
      <alignment/>
      <protection/>
    </xf>
    <xf numFmtId="173" fontId="17" fillId="34" borderId="80" xfId="60" applyNumberFormat="1" applyFont="1" applyFill="1" applyBorder="1">
      <alignment/>
      <protection/>
    </xf>
    <xf numFmtId="173" fontId="18" fillId="34" borderId="62" xfId="60" applyNumberFormat="1" applyFont="1" applyFill="1" applyBorder="1">
      <alignment/>
      <protection/>
    </xf>
    <xf numFmtId="173" fontId="17" fillId="34" borderId="101" xfId="60" applyNumberFormat="1" applyFont="1" applyFill="1" applyBorder="1">
      <alignment/>
      <protection/>
    </xf>
    <xf numFmtId="173" fontId="18" fillId="34" borderId="95" xfId="60" applyNumberFormat="1" applyFont="1" applyFill="1" applyBorder="1">
      <alignment/>
      <protection/>
    </xf>
    <xf numFmtId="173" fontId="17" fillId="34" borderId="62" xfId="60" applyNumberFormat="1" applyFont="1" applyFill="1" applyBorder="1">
      <alignment/>
      <protection/>
    </xf>
    <xf numFmtId="173" fontId="17" fillId="34" borderId="0" xfId="60" applyNumberFormat="1" applyFont="1" applyFill="1" applyBorder="1">
      <alignment/>
      <protection/>
    </xf>
    <xf numFmtId="173" fontId="18" fillId="34" borderId="79" xfId="60" applyNumberFormat="1" applyFont="1" applyFill="1" applyBorder="1">
      <alignment/>
      <protection/>
    </xf>
    <xf numFmtId="173" fontId="17" fillId="0" borderId="0" xfId="40" applyNumberFormat="1" applyFont="1">
      <alignment/>
      <protection/>
    </xf>
    <xf numFmtId="173" fontId="15" fillId="0" borderId="0" xfId="40" applyNumberFormat="1" applyFont="1">
      <alignment/>
      <protection/>
    </xf>
    <xf numFmtId="173" fontId="0" fillId="0" borderId="0" xfId="0" applyNumberFormat="1" applyAlignment="1">
      <alignment/>
    </xf>
    <xf numFmtId="173" fontId="17" fillId="0" borderId="0" xfId="40" applyNumberFormat="1" applyFont="1">
      <alignment/>
      <protection/>
    </xf>
    <xf numFmtId="173" fontId="15" fillId="0" borderId="0" xfId="40" applyNumberFormat="1" applyFont="1">
      <alignment/>
      <protection/>
    </xf>
    <xf numFmtId="173" fontId="1" fillId="0" borderId="0" xfId="40" applyNumberFormat="1">
      <alignment/>
      <protection/>
    </xf>
    <xf numFmtId="173" fontId="33" fillId="0" borderId="0" xfId="40" applyNumberFormat="1" applyFont="1">
      <alignment/>
      <protection/>
    </xf>
    <xf numFmtId="173" fontId="1" fillId="0" borderId="0" xfId="40" applyNumberFormat="1" applyFill="1">
      <alignment/>
      <protection/>
    </xf>
    <xf numFmtId="0" fontId="11" fillId="34" borderId="66" xfId="60" applyFont="1" applyFill="1" applyBorder="1" applyAlignment="1">
      <alignment horizontal="center"/>
      <protection/>
    </xf>
    <xf numFmtId="0" fontId="12" fillId="34" borderId="82" xfId="60" applyFont="1" applyFill="1" applyBorder="1">
      <alignment/>
      <protection/>
    </xf>
    <xf numFmtId="173" fontId="11" fillId="34" borderId="66" xfId="60" applyNumberFormat="1" applyFont="1" applyFill="1" applyBorder="1">
      <alignment/>
      <protection/>
    </xf>
    <xf numFmtId="173" fontId="11" fillId="34" borderId="102" xfId="60" applyNumberFormat="1" applyFont="1" applyFill="1" applyBorder="1">
      <alignment/>
      <protection/>
    </xf>
    <xf numFmtId="173" fontId="11" fillId="34" borderId="83" xfId="60" applyNumberFormat="1" applyFont="1" applyFill="1" applyBorder="1">
      <alignment/>
      <protection/>
    </xf>
    <xf numFmtId="173" fontId="11" fillId="34" borderId="104" xfId="60" applyNumberFormat="1" applyFont="1" applyFill="1" applyBorder="1">
      <alignment/>
      <protection/>
    </xf>
    <xf numFmtId="173" fontId="11" fillId="34" borderId="82" xfId="60" applyNumberFormat="1" applyFont="1" applyFill="1" applyBorder="1">
      <alignment/>
      <protection/>
    </xf>
    <xf numFmtId="173" fontId="10" fillId="34" borderId="102" xfId="60" applyNumberFormat="1" applyFont="1" applyFill="1" applyBorder="1">
      <alignment/>
      <protection/>
    </xf>
    <xf numFmtId="173" fontId="10" fillId="34" borderId="83" xfId="60" applyNumberFormat="1" applyFont="1" applyFill="1" applyBorder="1">
      <alignment/>
      <protection/>
    </xf>
    <xf numFmtId="0" fontId="11" fillId="34" borderId="60" xfId="60" applyFont="1" applyFill="1" applyBorder="1" applyAlignment="1">
      <alignment horizontal="center"/>
      <protection/>
    </xf>
    <xf numFmtId="0" fontId="11" fillId="34" borderId="67" xfId="60" applyFont="1" applyFill="1" applyBorder="1">
      <alignment/>
      <protection/>
    </xf>
    <xf numFmtId="173" fontId="11" fillId="34" borderId="60" xfId="60" applyNumberFormat="1" applyFont="1" applyFill="1" applyBorder="1">
      <alignment/>
      <protection/>
    </xf>
    <xf numFmtId="173" fontId="17" fillId="34" borderId="91" xfId="60" applyNumberFormat="1" applyFont="1" applyFill="1" applyBorder="1">
      <alignment/>
      <protection/>
    </xf>
    <xf numFmtId="173" fontId="17" fillId="34" borderId="63" xfId="60" applyNumberFormat="1" applyFont="1" applyFill="1" applyBorder="1">
      <alignment/>
      <protection/>
    </xf>
    <xf numFmtId="173" fontId="17" fillId="34" borderId="99" xfId="60" applyNumberFormat="1" applyFont="1" applyFill="1" applyBorder="1">
      <alignment/>
      <protection/>
    </xf>
    <xf numFmtId="173" fontId="17" fillId="34" borderId="91" xfId="60" applyNumberFormat="1" applyFont="1" applyFill="1" applyBorder="1">
      <alignment/>
      <protection/>
    </xf>
    <xf numFmtId="173" fontId="17" fillId="34" borderId="63" xfId="60" applyNumberFormat="1" applyFont="1" applyFill="1" applyBorder="1">
      <alignment/>
      <protection/>
    </xf>
    <xf numFmtId="173" fontId="11" fillId="34" borderId="67" xfId="60" applyNumberFormat="1" applyFont="1" applyFill="1" applyBorder="1">
      <alignment/>
      <protection/>
    </xf>
    <xf numFmtId="0" fontId="17" fillId="34" borderId="64" xfId="60" applyFont="1" applyFill="1" applyBorder="1" applyAlignment="1">
      <alignment horizontal="center"/>
      <protection/>
    </xf>
    <xf numFmtId="173" fontId="10" fillId="34" borderId="64" xfId="60" applyNumberFormat="1" applyFont="1" applyFill="1" applyBorder="1">
      <alignment/>
      <protection/>
    </xf>
    <xf numFmtId="173" fontId="17" fillId="34" borderId="93" xfId="60" applyNumberFormat="1" applyFont="1" applyFill="1" applyBorder="1">
      <alignment/>
      <protection/>
    </xf>
    <xf numFmtId="173" fontId="17" fillId="34" borderId="75" xfId="60" applyNumberFormat="1" applyFont="1" applyFill="1" applyBorder="1">
      <alignment/>
      <protection/>
    </xf>
    <xf numFmtId="173" fontId="17" fillId="34" borderId="103" xfId="60" applyNumberFormat="1" applyFont="1" applyFill="1" applyBorder="1">
      <alignment/>
      <protection/>
    </xf>
    <xf numFmtId="173" fontId="17" fillId="34" borderId="74" xfId="60" applyNumberFormat="1" applyFont="1" applyFill="1" applyBorder="1">
      <alignment/>
      <protection/>
    </xf>
    <xf numFmtId="173" fontId="10" fillId="34" borderId="73" xfId="60" applyNumberFormat="1" applyFont="1" applyFill="1" applyBorder="1">
      <alignment/>
      <protection/>
    </xf>
    <xf numFmtId="173" fontId="10" fillId="0" borderId="75" xfId="60" applyNumberFormat="1" applyFont="1" applyFill="1" applyBorder="1">
      <alignment/>
      <protection/>
    </xf>
    <xf numFmtId="173" fontId="11" fillId="34" borderId="62" xfId="60" applyNumberFormat="1" applyFont="1" applyFill="1" applyBorder="1">
      <alignment/>
      <protection/>
    </xf>
    <xf numFmtId="173" fontId="17" fillId="34" borderId="95" xfId="60" applyNumberFormat="1" applyFont="1" applyFill="1" applyBorder="1">
      <alignment/>
      <protection/>
    </xf>
    <xf numFmtId="173" fontId="17" fillId="34" borderId="81" xfId="60" applyNumberFormat="1" applyFont="1" applyFill="1" applyBorder="1">
      <alignment/>
      <protection/>
    </xf>
    <xf numFmtId="173" fontId="17" fillId="35" borderId="101" xfId="60" applyNumberFormat="1" applyFont="1" applyFill="1" applyBorder="1">
      <alignment/>
      <protection/>
    </xf>
    <xf numFmtId="173" fontId="17" fillId="35" borderId="81" xfId="60" applyNumberFormat="1" applyFont="1" applyFill="1" applyBorder="1">
      <alignment/>
      <protection/>
    </xf>
    <xf numFmtId="173" fontId="11" fillId="34" borderId="80" xfId="60" applyNumberFormat="1" applyFont="1" applyFill="1" applyBorder="1">
      <alignment/>
      <protection/>
    </xf>
    <xf numFmtId="173" fontId="11" fillId="34" borderId="79" xfId="60" applyNumberFormat="1" applyFont="1" applyFill="1" applyBorder="1">
      <alignment/>
      <protection/>
    </xf>
    <xf numFmtId="0" fontId="11" fillId="34" borderId="58" xfId="60" applyFont="1" applyFill="1" applyBorder="1" applyAlignment="1">
      <alignment horizontal="center"/>
      <protection/>
    </xf>
    <xf numFmtId="0" fontId="11" fillId="34" borderId="70" xfId="60" applyFont="1" applyFill="1" applyBorder="1">
      <alignment/>
      <protection/>
    </xf>
    <xf numFmtId="173" fontId="11" fillId="0" borderId="77" xfId="60" applyNumberFormat="1" applyFont="1" applyFill="1" applyBorder="1">
      <alignment/>
      <protection/>
    </xf>
    <xf numFmtId="173" fontId="11" fillId="34" borderId="77" xfId="60" applyNumberFormat="1" applyFont="1" applyFill="1" applyBorder="1">
      <alignment/>
      <protection/>
    </xf>
    <xf numFmtId="173" fontId="11" fillId="34" borderId="105" xfId="60" applyNumberFormat="1" applyFont="1" applyFill="1" applyBorder="1">
      <alignment/>
      <protection/>
    </xf>
    <xf numFmtId="173" fontId="11" fillId="34" borderId="69" xfId="60" applyNumberFormat="1" applyFont="1" applyFill="1" applyBorder="1">
      <alignment/>
      <protection/>
    </xf>
    <xf numFmtId="173" fontId="11" fillId="34" borderId="58" xfId="60" applyNumberFormat="1" applyFont="1" applyFill="1" applyBorder="1">
      <alignment/>
      <protection/>
    </xf>
    <xf numFmtId="173" fontId="10" fillId="34" borderId="106" xfId="60" applyNumberFormat="1" applyFont="1" applyFill="1" applyBorder="1">
      <alignment/>
      <protection/>
    </xf>
    <xf numFmtId="173" fontId="10" fillId="34" borderId="69" xfId="60" applyNumberFormat="1" applyFont="1" applyFill="1" applyBorder="1">
      <alignment/>
      <protection/>
    </xf>
    <xf numFmtId="173" fontId="11" fillId="34" borderId="68" xfId="60" applyNumberFormat="1" applyFont="1" applyFill="1" applyBorder="1">
      <alignment/>
      <protection/>
    </xf>
    <xf numFmtId="173" fontId="10" fillId="34" borderId="105" xfId="60" applyNumberFormat="1" applyFont="1" applyFill="1" applyBorder="1">
      <alignment/>
      <protection/>
    </xf>
    <xf numFmtId="173" fontId="11" fillId="0" borderId="69" xfId="60" applyNumberFormat="1" applyFont="1" applyFill="1" applyBorder="1">
      <alignment/>
      <protection/>
    </xf>
    <xf numFmtId="0" fontId="11" fillId="34" borderId="70" xfId="60" applyFont="1" applyFill="1" applyBorder="1">
      <alignment/>
      <protection/>
    </xf>
    <xf numFmtId="173" fontId="17" fillId="34" borderId="71" xfId="60" applyNumberFormat="1" applyFont="1" applyFill="1" applyBorder="1">
      <alignment/>
      <protection/>
    </xf>
    <xf numFmtId="173" fontId="11" fillId="34" borderId="71" xfId="60" applyNumberFormat="1" applyFont="1" applyFill="1" applyBorder="1">
      <alignment/>
      <protection/>
    </xf>
    <xf numFmtId="173" fontId="17" fillId="34" borderId="89" xfId="60" applyNumberFormat="1" applyFont="1" applyFill="1" applyBorder="1">
      <alignment/>
      <protection/>
    </xf>
    <xf numFmtId="173" fontId="17" fillId="34" borderId="72" xfId="60" applyNumberFormat="1" applyFont="1" applyFill="1" applyBorder="1">
      <alignment/>
      <protection/>
    </xf>
    <xf numFmtId="173" fontId="11" fillId="34" borderId="70" xfId="60" applyNumberFormat="1" applyFont="1" applyFill="1" applyBorder="1">
      <alignment/>
      <protection/>
    </xf>
    <xf numFmtId="173" fontId="11" fillId="0" borderId="71" xfId="60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17" fillId="34" borderId="64" xfId="60" applyFont="1" applyFill="1" applyBorder="1" applyAlignment="1" quotePrefix="1">
      <alignment horizontal="center"/>
      <protection/>
    </xf>
    <xf numFmtId="0" fontId="17" fillId="34" borderId="73" xfId="60" applyFont="1" applyFill="1" applyBorder="1" applyAlignment="1" quotePrefix="1">
      <alignment horizontal="left"/>
      <protection/>
    </xf>
    <xf numFmtId="173" fontId="10" fillId="34" borderId="60" xfId="60" applyNumberFormat="1" applyFont="1" applyFill="1" applyBorder="1">
      <alignment/>
      <protection/>
    </xf>
    <xf numFmtId="173" fontId="10" fillId="34" borderId="67" xfId="60" applyNumberFormat="1" applyFont="1" applyFill="1" applyBorder="1">
      <alignment/>
      <protection/>
    </xf>
    <xf numFmtId="173" fontId="10" fillId="0" borderId="63" xfId="60" applyNumberFormat="1" applyFont="1" applyFill="1" applyBorder="1">
      <alignment/>
      <protection/>
    </xf>
    <xf numFmtId="0" fontId="11" fillId="34" borderId="78" xfId="60" applyFont="1" applyFill="1" applyBorder="1" applyAlignment="1" quotePrefix="1">
      <alignment horizontal="center"/>
      <protection/>
    </xf>
    <xf numFmtId="0" fontId="11" fillId="34" borderId="87" xfId="60" applyFont="1" applyFill="1" applyBorder="1" applyAlignment="1">
      <alignment horizontal="left"/>
      <protection/>
    </xf>
    <xf numFmtId="173" fontId="11" fillId="0" borderId="78" xfId="60" applyNumberFormat="1" applyFont="1" applyFill="1" applyBorder="1">
      <alignment/>
      <protection/>
    </xf>
    <xf numFmtId="173" fontId="10" fillId="34" borderId="0" xfId="60" applyNumberFormat="1" applyFont="1" applyFill="1" applyBorder="1">
      <alignment/>
      <protection/>
    </xf>
    <xf numFmtId="173" fontId="11" fillId="34" borderId="78" xfId="60" applyNumberFormat="1" applyFont="1" applyFill="1" applyBorder="1">
      <alignment/>
      <protection/>
    </xf>
    <xf numFmtId="173" fontId="17" fillId="34" borderId="107" xfId="60" applyNumberFormat="1" applyFont="1" applyFill="1" applyBorder="1">
      <alignment/>
      <protection/>
    </xf>
    <xf numFmtId="173" fontId="17" fillId="34" borderId="108" xfId="60" applyNumberFormat="1" applyFont="1" applyFill="1" applyBorder="1">
      <alignment/>
      <protection/>
    </xf>
    <xf numFmtId="173" fontId="11" fillId="34" borderId="78" xfId="60" applyNumberFormat="1" applyFont="1" applyFill="1" applyBorder="1">
      <alignment/>
      <protection/>
    </xf>
    <xf numFmtId="173" fontId="17" fillId="34" borderId="109" xfId="60" applyNumberFormat="1" applyFont="1" applyFill="1" applyBorder="1">
      <alignment/>
      <protection/>
    </xf>
    <xf numFmtId="173" fontId="10" fillId="34" borderId="87" xfId="60" applyNumberFormat="1" applyFont="1" applyFill="1" applyBorder="1">
      <alignment/>
      <protection/>
    </xf>
    <xf numFmtId="173" fontId="10" fillId="0" borderId="108" xfId="60" applyNumberFormat="1" applyFont="1" applyFill="1" applyBorder="1">
      <alignment/>
      <protection/>
    </xf>
    <xf numFmtId="173" fontId="10" fillId="0" borderId="78" xfId="60" applyNumberFormat="1" applyFont="1" applyFill="1" applyBorder="1">
      <alignment/>
      <protection/>
    </xf>
    <xf numFmtId="0" fontId="11" fillId="34" borderId="67" xfId="60" applyFont="1" applyFill="1" applyBorder="1">
      <alignment/>
      <protection/>
    </xf>
    <xf numFmtId="173" fontId="11" fillId="34" borderId="91" xfId="60" applyNumberFormat="1" applyFont="1" applyFill="1" applyBorder="1">
      <alignment/>
      <protection/>
    </xf>
    <xf numFmtId="173" fontId="11" fillId="34" borderId="63" xfId="60" applyNumberFormat="1" applyFont="1" applyFill="1" applyBorder="1">
      <alignment/>
      <protection/>
    </xf>
    <xf numFmtId="173" fontId="11" fillId="34" borderId="99" xfId="60" applyNumberFormat="1" applyFont="1" applyFill="1" applyBorder="1">
      <alignment/>
      <protection/>
    </xf>
    <xf numFmtId="173" fontId="10" fillId="34" borderId="91" xfId="60" applyNumberFormat="1" applyFont="1" applyFill="1" applyBorder="1">
      <alignment/>
      <protection/>
    </xf>
    <xf numFmtId="173" fontId="10" fillId="34" borderId="63" xfId="60" applyNumberFormat="1" applyFont="1" applyFill="1" applyBorder="1">
      <alignment/>
      <protection/>
    </xf>
    <xf numFmtId="0" fontId="11" fillId="34" borderId="67" xfId="60" applyFont="1" applyFill="1" applyBorder="1" applyAlignment="1" quotePrefix="1">
      <alignment horizontal="left"/>
      <protection/>
    </xf>
    <xf numFmtId="0" fontId="11" fillId="34" borderId="60" xfId="60" applyFont="1" applyFill="1" applyBorder="1" applyAlignment="1" quotePrefix="1">
      <alignment horizontal="center"/>
      <protection/>
    </xf>
    <xf numFmtId="0" fontId="18" fillId="34" borderId="60" xfId="60" applyFont="1" applyFill="1" applyBorder="1" applyAlignment="1">
      <alignment horizontal="center"/>
      <protection/>
    </xf>
    <xf numFmtId="0" fontId="17" fillId="34" borderId="67" xfId="60" applyFont="1" applyFill="1" applyBorder="1" applyAlignment="1" quotePrefix="1">
      <alignment horizontal="left"/>
      <protection/>
    </xf>
    <xf numFmtId="173" fontId="17" fillId="34" borderId="0" xfId="60" applyNumberFormat="1" applyFont="1" applyFill="1" applyBorder="1" applyAlignment="1">
      <alignment horizontal="right"/>
      <protection/>
    </xf>
    <xf numFmtId="173" fontId="17" fillId="34" borderId="60" xfId="60" applyNumberFormat="1" applyFont="1" applyFill="1" applyBorder="1" applyAlignment="1">
      <alignment horizontal="right"/>
      <protection/>
    </xf>
    <xf numFmtId="173" fontId="17" fillId="34" borderId="91" xfId="60" applyNumberFormat="1" applyFont="1" applyFill="1" applyBorder="1" applyAlignment="1">
      <alignment horizontal="right"/>
      <protection/>
    </xf>
    <xf numFmtId="173" fontId="17" fillId="34" borderId="63" xfId="60" applyNumberFormat="1" applyFont="1" applyFill="1" applyBorder="1" applyAlignment="1">
      <alignment horizontal="right"/>
      <protection/>
    </xf>
    <xf numFmtId="173" fontId="17" fillId="34" borderId="99" xfId="60" applyNumberFormat="1" applyFont="1" applyFill="1" applyBorder="1" applyAlignment="1">
      <alignment horizontal="right"/>
      <protection/>
    </xf>
    <xf numFmtId="173" fontId="17" fillId="34" borderId="67" xfId="60" applyNumberFormat="1" applyFont="1" applyFill="1" applyBorder="1" applyAlignment="1">
      <alignment horizontal="right"/>
      <protection/>
    </xf>
    <xf numFmtId="173" fontId="17" fillId="0" borderId="63" xfId="60" applyNumberFormat="1" applyFont="1" applyFill="1" applyBorder="1" applyAlignment="1">
      <alignment horizontal="right"/>
      <protection/>
    </xf>
    <xf numFmtId="173" fontId="17" fillId="0" borderId="60" xfId="60" applyNumberFormat="1" applyFont="1" applyFill="1" applyBorder="1" applyAlignment="1">
      <alignment horizontal="right"/>
      <protection/>
    </xf>
    <xf numFmtId="0" fontId="18" fillId="34" borderId="62" xfId="60" applyFont="1" applyFill="1" applyBorder="1" applyAlignment="1">
      <alignment horizontal="center"/>
      <protection/>
    </xf>
    <xf numFmtId="0" fontId="17" fillId="34" borderId="79" xfId="60" applyFont="1" applyFill="1" applyBorder="1" applyAlignment="1" quotePrefix="1">
      <alignment horizontal="left"/>
      <protection/>
    </xf>
    <xf numFmtId="173" fontId="10" fillId="0" borderId="62" xfId="60" applyNumberFormat="1" applyFont="1" applyFill="1" applyBorder="1">
      <alignment/>
      <protection/>
    </xf>
    <xf numFmtId="173" fontId="17" fillId="34" borderId="62" xfId="60" applyNumberFormat="1" applyFont="1" applyFill="1" applyBorder="1" applyAlignment="1">
      <alignment horizontal="right"/>
      <protection/>
    </xf>
    <xf numFmtId="173" fontId="17" fillId="34" borderId="95" xfId="60" applyNumberFormat="1" applyFont="1" applyFill="1" applyBorder="1" applyAlignment="1">
      <alignment horizontal="right"/>
      <protection/>
    </xf>
    <xf numFmtId="173" fontId="17" fillId="34" borderId="81" xfId="60" applyNumberFormat="1" applyFont="1" applyFill="1" applyBorder="1" applyAlignment="1">
      <alignment horizontal="right"/>
      <protection/>
    </xf>
    <xf numFmtId="173" fontId="17" fillId="34" borderId="101" xfId="60" applyNumberFormat="1" applyFont="1" applyFill="1" applyBorder="1" applyAlignment="1">
      <alignment horizontal="right"/>
      <protection/>
    </xf>
    <xf numFmtId="173" fontId="17" fillId="34" borderId="80" xfId="60" applyNumberFormat="1" applyFont="1" applyFill="1" applyBorder="1" applyAlignment="1">
      <alignment horizontal="right"/>
      <protection/>
    </xf>
    <xf numFmtId="173" fontId="17" fillId="34" borderId="79" xfId="60" applyNumberFormat="1" applyFont="1" applyFill="1" applyBorder="1" applyAlignment="1">
      <alignment horizontal="right"/>
      <protection/>
    </xf>
    <xf numFmtId="173" fontId="17" fillId="0" borderId="81" xfId="60" applyNumberFormat="1" applyFont="1" applyFill="1" applyBorder="1" applyAlignment="1">
      <alignment horizontal="right"/>
      <protection/>
    </xf>
    <xf numFmtId="173" fontId="17" fillId="0" borderId="62" xfId="60" applyNumberFormat="1" applyFont="1" applyFill="1" applyBorder="1" applyAlignment="1">
      <alignment horizontal="right"/>
      <protection/>
    </xf>
    <xf numFmtId="0" fontId="11" fillId="0" borderId="0" xfId="60" applyFont="1" applyAlignment="1">
      <alignment horizontal="left" vertical="center"/>
      <protection/>
    </xf>
    <xf numFmtId="0" fontId="11" fillId="34" borderId="0" xfId="60" applyFont="1" applyFill="1" applyAlignment="1">
      <alignment horizontal="center"/>
      <protection/>
    </xf>
    <xf numFmtId="0" fontId="10" fillId="34" borderId="0" xfId="60" applyFont="1" applyFill="1">
      <alignment/>
      <protection/>
    </xf>
    <xf numFmtId="173" fontId="10" fillId="34" borderId="0" xfId="60" applyNumberFormat="1" applyFont="1" applyFill="1" applyBorder="1">
      <alignment/>
      <protection/>
    </xf>
    <xf numFmtId="173" fontId="10" fillId="34" borderId="0" xfId="60" applyNumberFormat="1" applyFont="1" applyFill="1">
      <alignment/>
      <protection/>
    </xf>
    <xf numFmtId="173" fontId="17" fillId="34" borderId="0" xfId="60" applyNumberFormat="1" applyFont="1" applyFill="1">
      <alignment/>
      <protection/>
    </xf>
    <xf numFmtId="173" fontId="10" fillId="0" borderId="0" xfId="60" applyNumberFormat="1" applyFont="1" applyFill="1" applyBorder="1">
      <alignment/>
      <protection/>
    </xf>
    <xf numFmtId="173" fontId="10" fillId="0" borderId="0" xfId="60" applyNumberFormat="1" applyFont="1" applyFill="1">
      <alignment/>
      <protection/>
    </xf>
    <xf numFmtId="0" fontId="11" fillId="34" borderId="102" xfId="60" applyFont="1" applyFill="1" applyBorder="1" applyAlignment="1">
      <alignment horizontal="center"/>
      <protection/>
    </xf>
    <xf numFmtId="0" fontId="1" fillId="34" borderId="110" xfId="60" applyFont="1" applyFill="1" applyBorder="1">
      <alignment/>
      <protection/>
    </xf>
    <xf numFmtId="173" fontId="11" fillId="34" borderId="0" xfId="60" applyNumberFormat="1" applyFont="1" applyFill="1" applyBorder="1">
      <alignment/>
      <protection/>
    </xf>
    <xf numFmtId="173" fontId="11" fillId="34" borderId="66" xfId="60" applyNumberFormat="1" applyFont="1" applyFill="1" applyBorder="1">
      <alignment/>
      <protection/>
    </xf>
    <xf numFmtId="173" fontId="11" fillId="34" borderId="102" xfId="60" applyNumberFormat="1" applyFont="1" applyFill="1" applyBorder="1">
      <alignment/>
      <protection/>
    </xf>
    <xf numFmtId="173" fontId="11" fillId="34" borderId="83" xfId="60" applyNumberFormat="1" applyFont="1" applyFill="1" applyBorder="1">
      <alignment/>
      <protection/>
    </xf>
    <xf numFmtId="173" fontId="17" fillId="34" borderId="102" xfId="60" applyNumberFormat="1" applyFont="1" applyFill="1" applyBorder="1">
      <alignment/>
      <protection/>
    </xf>
    <xf numFmtId="173" fontId="17" fillId="34" borderId="111" xfId="60" applyNumberFormat="1" applyFont="1" applyFill="1" applyBorder="1">
      <alignment/>
      <protection/>
    </xf>
    <xf numFmtId="173" fontId="11" fillId="34" borderId="71" xfId="60" applyNumberFormat="1" applyFont="1" applyFill="1" applyBorder="1">
      <alignment/>
      <protection/>
    </xf>
    <xf numFmtId="173" fontId="17" fillId="34" borderId="112" xfId="60" applyNumberFormat="1" applyFont="1" applyFill="1" applyBorder="1">
      <alignment/>
      <protection/>
    </xf>
    <xf numFmtId="173" fontId="11" fillId="34" borderId="82" xfId="60" applyNumberFormat="1" applyFont="1" applyFill="1" applyBorder="1">
      <alignment/>
      <protection/>
    </xf>
    <xf numFmtId="173" fontId="11" fillId="0" borderId="58" xfId="60" applyNumberFormat="1" applyFont="1" applyFill="1" applyBorder="1">
      <alignment/>
      <protection/>
    </xf>
    <xf numFmtId="173" fontId="11" fillId="0" borderId="83" xfId="60" applyNumberFormat="1" applyFont="1" applyFill="1" applyBorder="1">
      <alignment/>
      <protection/>
    </xf>
    <xf numFmtId="173" fontId="11" fillId="0" borderId="112" xfId="60" applyNumberFormat="1" applyFont="1" applyFill="1" applyBorder="1">
      <alignment/>
      <protection/>
    </xf>
    <xf numFmtId="0" fontId="1" fillId="34" borderId="113" xfId="60" applyFont="1" applyFill="1" applyBorder="1">
      <alignment/>
      <protection/>
    </xf>
    <xf numFmtId="173" fontId="11" fillId="0" borderId="60" xfId="60" applyNumberFormat="1" applyFont="1" applyFill="1" applyBorder="1">
      <alignment/>
      <protection/>
    </xf>
    <xf numFmtId="173" fontId="11" fillId="0" borderId="91" xfId="60" applyNumberFormat="1" applyFont="1" applyFill="1" applyBorder="1">
      <alignment/>
      <protection/>
    </xf>
    <xf numFmtId="173" fontId="11" fillId="0" borderId="63" xfId="60" applyNumberFormat="1" applyFont="1" applyFill="1" applyBorder="1">
      <alignment/>
      <protection/>
    </xf>
    <xf numFmtId="173" fontId="11" fillId="0" borderId="67" xfId="60" applyNumberFormat="1" applyFont="1" applyFill="1" applyBorder="1">
      <alignment/>
      <protection/>
    </xf>
    <xf numFmtId="1" fontId="11" fillId="34" borderId="93" xfId="60" applyNumberFormat="1" applyFont="1" applyFill="1" applyBorder="1" applyAlignment="1">
      <alignment horizontal="center"/>
      <protection/>
    </xf>
    <xf numFmtId="1" fontId="1" fillId="34" borderId="114" xfId="60" applyNumberFormat="1" applyFont="1" applyFill="1" applyBorder="1">
      <alignment/>
      <protection/>
    </xf>
    <xf numFmtId="173" fontId="11" fillId="0" borderId="64" xfId="60" applyNumberFormat="1" applyFont="1" applyFill="1" applyBorder="1">
      <alignment/>
      <protection/>
    </xf>
    <xf numFmtId="173" fontId="11" fillId="0" borderId="64" xfId="60" applyNumberFormat="1" applyFont="1" applyFill="1" applyBorder="1">
      <alignment/>
      <protection/>
    </xf>
    <xf numFmtId="173" fontId="11" fillId="0" borderId="93" xfId="60" applyNumberFormat="1" applyFont="1" applyFill="1" applyBorder="1">
      <alignment/>
      <protection/>
    </xf>
    <xf numFmtId="173" fontId="11" fillId="0" borderId="75" xfId="60" applyNumberFormat="1" applyFont="1" applyFill="1" applyBorder="1">
      <alignment/>
      <protection/>
    </xf>
    <xf numFmtId="173" fontId="11" fillId="0" borderId="73" xfId="60" applyNumberFormat="1" applyFont="1" applyFill="1" applyBorder="1">
      <alignment/>
      <protection/>
    </xf>
    <xf numFmtId="0" fontId="11" fillId="34" borderId="115" xfId="60" applyFont="1" applyFill="1" applyBorder="1" applyAlignment="1">
      <alignment horizontal="center"/>
      <protection/>
    </xf>
    <xf numFmtId="0" fontId="1" fillId="34" borderId="116" xfId="60" applyFont="1" applyFill="1" applyBorder="1">
      <alignment/>
      <protection/>
    </xf>
    <xf numFmtId="0" fontId="11" fillId="34" borderId="0" xfId="60" applyFont="1" applyFill="1" applyAlignment="1">
      <alignment horizontal="left"/>
      <protection/>
    </xf>
    <xf numFmtId="3" fontId="10" fillId="34" borderId="0" xfId="60" applyNumberFormat="1" applyFont="1" applyFill="1">
      <alignment/>
      <protection/>
    </xf>
    <xf numFmtId="3" fontId="10" fillId="34" borderId="0" xfId="60" applyNumberFormat="1" applyFont="1" applyFill="1" applyBorder="1">
      <alignment/>
      <protection/>
    </xf>
    <xf numFmtId="3" fontId="17" fillId="34" borderId="0" xfId="60" applyNumberFormat="1" applyFont="1" applyFill="1" applyBorder="1">
      <alignment/>
      <protection/>
    </xf>
    <xf numFmtId="0" fontId="17" fillId="34" borderId="0" xfId="60" applyFont="1" applyFill="1">
      <alignment/>
      <protection/>
    </xf>
    <xf numFmtId="0" fontId="12" fillId="34" borderId="0" xfId="60" applyFont="1" applyFill="1" applyAlignment="1">
      <alignment horizontal="left"/>
      <protection/>
    </xf>
    <xf numFmtId="3" fontId="12" fillId="34" borderId="0" xfId="60" applyNumberFormat="1" applyFont="1" applyFill="1" applyBorder="1">
      <alignment/>
      <protection/>
    </xf>
    <xf numFmtId="0" fontId="34" fillId="0" borderId="0" xfId="0" applyFont="1" applyAlignment="1">
      <alignment/>
    </xf>
    <xf numFmtId="0" fontId="35" fillId="0" borderId="0" xfId="60" applyFont="1">
      <alignment/>
      <protection/>
    </xf>
    <xf numFmtId="0" fontId="13" fillId="0" borderId="0" xfId="0" applyFont="1" applyFill="1" applyAlignment="1">
      <alignment/>
    </xf>
    <xf numFmtId="0" fontId="11" fillId="0" borderId="0" xfId="60" applyFont="1" applyFill="1" applyAlignment="1" quotePrefix="1">
      <alignment horizontal="center"/>
      <protection/>
    </xf>
    <xf numFmtId="0" fontId="10" fillId="0" borderId="0" xfId="60" applyFont="1" applyFill="1">
      <alignment/>
      <protection/>
    </xf>
    <xf numFmtId="3" fontId="11" fillId="0" borderId="0" xfId="60" applyNumberFormat="1" applyFont="1" applyFill="1">
      <alignment/>
      <protection/>
    </xf>
    <xf numFmtId="3" fontId="11" fillId="0" borderId="0" xfId="60" applyNumberFormat="1" applyFont="1" applyBorder="1">
      <alignment/>
      <protection/>
    </xf>
    <xf numFmtId="3" fontId="13" fillId="0" borderId="0" xfId="0" applyNumberFormat="1" applyFont="1" applyBorder="1" applyAlignment="1">
      <alignment/>
    </xf>
    <xf numFmtId="0" fontId="12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32" fillId="0" borderId="0" xfId="60" applyFont="1">
      <alignment/>
      <protection/>
    </xf>
    <xf numFmtId="3" fontId="1" fillId="34" borderId="64" xfId="60" applyNumberFormat="1" applyFont="1" applyFill="1" applyBorder="1" applyAlignment="1">
      <alignment horizontal="center"/>
      <protection/>
    </xf>
    <xf numFmtId="3" fontId="15" fillId="34" borderId="93" xfId="60" applyNumberFormat="1" applyFont="1" applyFill="1" applyBorder="1" applyAlignment="1">
      <alignment horizontal="center"/>
      <protection/>
    </xf>
    <xf numFmtId="3" fontId="15" fillId="34" borderId="94" xfId="60" applyNumberFormat="1" applyFont="1" applyFill="1" applyBorder="1" applyAlignment="1">
      <alignment horizontal="center"/>
      <protection/>
    </xf>
    <xf numFmtId="3" fontId="11" fillId="34" borderId="62" xfId="60" applyNumberFormat="1" applyFont="1" applyFill="1" applyBorder="1" applyAlignment="1">
      <alignment horizontal="center"/>
      <protection/>
    </xf>
    <xf numFmtId="3" fontId="17" fillId="34" borderId="95" xfId="60" applyNumberFormat="1" applyFont="1" applyFill="1" applyBorder="1" applyAlignment="1">
      <alignment horizontal="center"/>
      <protection/>
    </xf>
    <xf numFmtId="3" fontId="17" fillId="34" borderId="97" xfId="60" applyNumberFormat="1" applyFont="1" applyFill="1" applyBorder="1" applyAlignment="1">
      <alignment horizontal="center"/>
      <protection/>
    </xf>
    <xf numFmtId="3" fontId="11" fillId="0" borderId="0" xfId="40" applyNumberFormat="1" applyFont="1">
      <alignment/>
      <protection/>
    </xf>
    <xf numFmtId="3" fontId="11" fillId="0" borderId="71" xfId="60" applyNumberFormat="1" applyFont="1" applyBorder="1">
      <alignment/>
      <protection/>
    </xf>
    <xf numFmtId="3" fontId="17" fillId="0" borderId="0" xfId="40" applyNumberFormat="1" applyFont="1">
      <alignment/>
      <protection/>
    </xf>
    <xf numFmtId="0" fontId="35" fillId="0" borderId="0" xfId="60" applyFont="1" applyBorder="1">
      <alignment/>
      <protection/>
    </xf>
    <xf numFmtId="0" fontId="11" fillId="0" borderId="58" xfId="60" applyFont="1" applyBorder="1">
      <alignment/>
      <protection/>
    </xf>
    <xf numFmtId="174" fontId="11" fillId="0" borderId="58" xfId="60" applyNumberFormat="1" applyFont="1" applyBorder="1">
      <alignment/>
      <protection/>
    </xf>
    <xf numFmtId="174" fontId="11" fillId="0" borderId="60" xfId="60" applyNumberFormat="1" applyFont="1" applyBorder="1">
      <alignment/>
      <protection/>
    </xf>
    <xf numFmtId="174" fontId="11" fillId="0" borderId="62" xfId="60" applyNumberFormat="1" applyFont="1" applyBorder="1">
      <alignment/>
      <protection/>
    </xf>
    <xf numFmtId="3" fontId="11" fillId="0" borderId="0" xfId="40" applyNumberFormat="1" applyFont="1" applyFill="1">
      <alignment/>
      <protection/>
    </xf>
    <xf numFmtId="0" fontId="11" fillId="0" borderId="66" xfId="60" applyFont="1" applyBorder="1">
      <alignment/>
      <protection/>
    </xf>
    <xf numFmtId="0" fontId="11" fillId="0" borderId="76" xfId="60" applyFont="1" applyBorder="1" applyAlignment="1">
      <alignment horizontal="left"/>
      <protection/>
    </xf>
    <xf numFmtId="174" fontId="11" fillId="0" borderId="76" xfId="60" applyNumberFormat="1" applyFont="1" applyBorder="1">
      <alignment/>
      <protection/>
    </xf>
    <xf numFmtId="0" fontId="30" fillId="0" borderId="0" xfId="60" applyFont="1">
      <alignment/>
      <protection/>
    </xf>
    <xf numFmtId="0" fontId="17" fillId="0" borderId="64" xfId="60" applyFont="1" applyBorder="1" applyAlignment="1" quotePrefix="1">
      <alignment horizontal="left"/>
      <protection/>
    </xf>
    <xf numFmtId="0" fontId="12" fillId="34" borderId="62" xfId="60" applyFont="1" applyFill="1" applyBorder="1">
      <alignment/>
      <protection/>
    </xf>
    <xf numFmtId="0" fontId="12" fillId="34" borderId="66" xfId="60" applyFont="1" applyFill="1" applyBorder="1">
      <alignment/>
      <protection/>
    </xf>
    <xf numFmtId="1" fontId="35" fillId="0" borderId="0" xfId="60" applyNumberFormat="1" applyFont="1" applyBorder="1">
      <alignment/>
      <protection/>
    </xf>
    <xf numFmtId="1" fontId="11" fillId="34" borderId="60" xfId="60" applyNumberFormat="1" applyFont="1" applyFill="1" applyBorder="1" applyAlignment="1">
      <alignment horizontal="center"/>
      <protection/>
    </xf>
    <xf numFmtId="1" fontId="11" fillId="34" borderId="67" xfId="60" applyNumberFormat="1" applyFont="1" applyFill="1" applyBorder="1">
      <alignment/>
      <protection/>
    </xf>
    <xf numFmtId="174" fontId="11" fillId="34" borderId="76" xfId="60" applyNumberFormat="1" applyFont="1" applyFill="1" applyBorder="1">
      <alignment/>
      <protection/>
    </xf>
    <xf numFmtId="1" fontId="30" fillId="0" borderId="0" xfId="60" applyNumberFormat="1" applyFont="1" applyBorder="1">
      <alignment/>
      <protection/>
    </xf>
    <xf numFmtId="1" fontId="17" fillId="34" borderId="64" xfId="60" applyNumberFormat="1" applyFont="1" applyFill="1" applyBorder="1" applyAlignment="1">
      <alignment horizontal="center"/>
      <protection/>
    </xf>
    <xf numFmtId="1" fontId="17" fillId="0" borderId="73" xfId="60" applyNumberFormat="1" applyFont="1" applyBorder="1" applyAlignment="1" quotePrefix="1">
      <alignment horizontal="left"/>
      <protection/>
    </xf>
    <xf numFmtId="1" fontId="35" fillId="0" borderId="0" xfId="60" applyNumberFormat="1" applyFont="1">
      <alignment/>
      <protection/>
    </xf>
    <xf numFmtId="174" fontId="11" fillId="0" borderId="78" xfId="60" applyNumberFormat="1" applyFont="1" applyFill="1" applyBorder="1">
      <alignment/>
      <protection/>
    </xf>
    <xf numFmtId="174" fontId="11" fillId="34" borderId="112" xfId="60" applyNumberFormat="1" applyFont="1" applyFill="1" applyBorder="1">
      <alignment/>
      <protection/>
    </xf>
    <xf numFmtId="1" fontId="30" fillId="0" borderId="0" xfId="60" applyNumberFormat="1" applyFont="1">
      <alignment/>
      <protection/>
    </xf>
    <xf numFmtId="1" fontId="17" fillId="34" borderId="64" xfId="60" applyNumberFormat="1" applyFont="1" applyFill="1" applyBorder="1" applyAlignment="1" quotePrefix="1">
      <alignment horizontal="center"/>
      <protection/>
    </xf>
    <xf numFmtId="1" fontId="17" fillId="34" borderId="73" xfId="60" applyNumberFormat="1" applyFont="1" applyFill="1" applyBorder="1" applyAlignment="1" quotePrefix="1">
      <alignment horizontal="left"/>
      <protection/>
    </xf>
    <xf numFmtId="1" fontId="11" fillId="34" borderId="78" xfId="60" applyNumberFormat="1" applyFont="1" applyFill="1" applyBorder="1" applyAlignment="1" quotePrefix="1">
      <alignment horizontal="center"/>
      <protection/>
    </xf>
    <xf numFmtId="1" fontId="11" fillId="34" borderId="87" xfId="60" applyNumberFormat="1" applyFont="1" applyFill="1" applyBorder="1" applyAlignment="1">
      <alignment horizontal="left"/>
      <protection/>
    </xf>
    <xf numFmtId="174" fontId="11" fillId="34" borderId="117" xfId="60" applyNumberFormat="1" applyFont="1" applyFill="1" applyBorder="1">
      <alignment/>
      <protection/>
    </xf>
    <xf numFmtId="174" fontId="10" fillId="34" borderId="117" xfId="60" applyNumberFormat="1" applyFont="1" applyFill="1" applyBorder="1">
      <alignment/>
      <protection/>
    </xf>
    <xf numFmtId="0" fontId="30" fillId="0" borderId="0" xfId="60" applyFont="1" applyBorder="1">
      <alignment/>
      <protection/>
    </xf>
    <xf numFmtId="0" fontId="17" fillId="34" borderId="60" xfId="60" applyFont="1" applyFill="1" applyBorder="1" applyAlignment="1">
      <alignment horizontal="center"/>
      <protection/>
    </xf>
    <xf numFmtId="174" fontId="17" fillId="0" borderId="60" xfId="60" applyNumberFormat="1" applyFont="1" applyFill="1" applyBorder="1">
      <alignment/>
      <protection/>
    </xf>
    <xf numFmtId="1" fontId="17" fillId="34" borderId="62" xfId="60" applyNumberFormat="1" applyFont="1" applyFill="1" applyBorder="1" applyAlignment="1">
      <alignment horizontal="center"/>
      <protection/>
    </xf>
    <xf numFmtId="1" fontId="17" fillId="34" borderId="79" xfId="60" applyNumberFormat="1" applyFont="1" applyFill="1" applyBorder="1" applyAlignment="1" quotePrefix="1">
      <alignment horizontal="left"/>
      <protection/>
    </xf>
    <xf numFmtId="174" fontId="10" fillId="34" borderId="96" xfId="60" applyNumberFormat="1" applyFont="1" applyFill="1" applyBorder="1">
      <alignment/>
      <protection/>
    </xf>
    <xf numFmtId="0" fontId="11" fillId="0" borderId="0" xfId="60" applyFont="1">
      <alignment/>
      <protection/>
    </xf>
    <xf numFmtId="1" fontId="10" fillId="34" borderId="0" xfId="60" applyNumberFormat="1" applyFont="1" applyFill="1" applyBorder="1">
      <alignment/>
      <protection/>
    </xf>
    <xf numFmtId="0" fontId="11" fillId="34" borderId="82" xfId="60" applyFont="1" applyFill="1" applyBorder="1" applyAlignment="1">
      <alignment horizontal="center"/>
      <protection/>
    </xf>
    <xf numFmtId="0" fontId="1" fillId="34" borderId="102" xfId="60" applyFont="1" applyFill="1" applyBorder="1">
      <alignment/>
      <protection/>
    </xf>
    <xf numFmtId="0" fontId="11" fillId="34" borderId="67" xfId="60" applyFont="1" applyFill="1" applyBorder="1" applyAlignment="1">
      <alignment horizontal="center"/>
      <protection/>
    </xf>
    <xf numFmtId="0" fontId="1" fillId="34" borderId="107" xfId="60" applyFont="1" applyFill="1" applyBorder="1">
      <alignment/>
      <protection/>
    </xf>
    <xf numFmtId="1" fontId="11" fillId="34" borderId="117" xfId="60" applyNumberFormat="1" applyFont="1" applyFill="1" applyBorder="1">
      <alignment/>
      <protection/>
    </xf>
    <xf numFmtId="1" fontId="11" fillId="34" borderId="73" xfId="60" applyNumberFormat="1" applyFont="1" applyFill="1" applyBorder="1" applyAlignment="1">
      <alignment horizontal="center"/>
      <protection/>
    </xf>
    <xf numFmtId="1" fontId="1" fillId="34" borderId="107" xfId="60" applyNumberFormat="1" applyFont="1" applyFill="1" applyBorder="1">
      <alignment/>
      <protection/>
    </xf>
    <xf numFmtId="0" fontId="11" fillId="34" borderId="118" xfId="60" applyFont="1" applyFill="1" applyBorder="1" applyAlignment="1">
      <alignment horizontal="center"/>
      <protection/>
    </xf>
    <xf numFmtId="0" fontId="1" fillId="34" borderId="115" xfId="60" applyFont="1" applyFill="1" applyBorder="1">
      <alignment/>
      <protection/>
    </xf>
    <xf numFmtId="1" fontId="11" fillId="34" borderId="96" xfId="60" applyNumberFormat="1" applyFont="1" applyFill="1" applyBorder="1">
      <alignment/>
      <protection/>
    </xf>
    <xf numFmtId="0" fontId="36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176" fontId="10" fillId="0" borderId="0" xfId="59" applyNumberFormat="1" applyFont="1" applyFill="1" applyAlignment="1">
      <alignment horizontal="right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bilans texte_Bilan Agreste oeufs2012" xfId="41"/>
    <cellStyle name="bilans texte_Bilan Agreste oeufs2013old" xfId="42"/>
    <cellStyle name="bilans texte_Bilan Agreste oeufs2014" xfId="43"/>
    <cellStyle name="Calcul" xfId="44"/>
    <cellStyle name="Cellule liée" xfId="45"/>
    <cellStyle name="Comma_KART_NC" xfId="46"/>
    <cellStyle name="Currency_KART_NC" xfId="47"/>
    <cellStyle name="Entrée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ormal_Bilan Agreste oeufs2012" xfId="57"/>
    <cellStyle name="Normal_Bilan Agreste oeufs2013old" xfId="58"/>
    <cellStyle name="Normal_Bilan Agreste oeufs2014" xfId="59"/>
    <cellStyle name="Normal_PDTT1B" xfId="60"/>
    <cellStyle name="Normal_PDTT1B_Bilan Agreste oeufs2012" xfId="61"/>
    <cellStyle name="Normal_PDTT1B_Bilan Agreste oeufs2013old" xfId="62"/>
    <cellStyle name="Normal_PDTT1B_Bilan Agreste oeufs2014" xfId="63"/>
    <cellStyle name="Note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7"/>
  <sheetViews>
    <sheetView showGridLines="0" tabSelected="1" zoomScalePageLayoutView="0" workbookViewId="0" topLeftCell="G1">
      <selection activeCell="W6" sqref="W6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4" width="7.7109375" style="3" customWidth="1"/>
    <col min="5" max="25" width="7.7109375" style="2" customWidth="1"/>
    <col min="26" max="16384" width="7.7109375" style="1" customWidth="1"/>
  </cols>
  <sheetData>
    <row r="2" spans="2:27" s="4" customFormat="1" ht="28.5" customHeight="1">
      <c r="B2" s="5" t="s">
        <v>80</v>
      </c>
      <c r="C2" s="6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s="4" customFormat="1" ht="28.5" customHeight="1">
      <c r="B3" s="5"/>
      <c r="C3" s="6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5" s="4" customFormat="1" ht="24.75" customHeight="1">
      <c r="A4" s="8" t="s">
        <v>81</v>
      </c>
      <c r="B4" s="9" t="s">
        <v>82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4" customFormat="1" ht="24.75" customHeight="1">
      <c r="A5" s="8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2" customFormat="1" ht="19.5" customHeight="1">
      <c r="A6" s="10" t="s">
        <v>83</v>
      </c>
      <c r="B6" s="11">
        <v>1996</v>
      </c>
      <c r="C6" s="11">
        <v>1997</v>
      </c>
      <c r="D6" s="11">
        <v>1998</v>
      </c>
      <c r="E6" s="11">
        <v>1999</v>
      </c>
      <c r="F6" s="11">
        <v>2000</v>
      </c>
      <c r="G6" s="11">
        <v>2001</v>
      </c>
      <c r="H6" s="11">
        <v>2002</v>
      </c>
      <c r="I6" s="11">
        <v>2003</v>
      </c>
      <c r="J6" s="11">
        <v>2004</v>
      </c>
      <c r="K6" s="11">
        <v>2005</v>
      </c>
      <c r="L6" s="11">
        <v>2006</v>
      </c>
      <c r="M6" s="11">
        <v>2007</v>
      </c>
      <c r="N6" s="11">
        <v>2008</v>
      </c>
      <c r="O6" s="11">
        <v>2009</v>
      </c>
      <c r="P6" s="11">
        <v>2010</v>
      </c>
      <c r="Q6" s="11">
        <v>2011</v>
      </c>
      <c r="R6" s="11">
        <v>2012</v>
      </c>
      <c r="S6" s="11">
        <v>2013</v>
      </c>
      <c r="T6" s="11">
        <v>2014</v>
      </c>
      <c r="U6" s="11">
        <v>2015</v>
      </c>
      <c r="V6" s="11">
        <v>2016</v>
      </c>
      <c r="W6" s="11">
        <v>2017</v>
      </c>
      <c r="X6" s="11"/>
      <c r="Y6" s="11"/>
    </row>
    <row r="7" spans="1:25" ht="18" customHeight="1">
      <c r="A7" s="1" t="s">
        <v>84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8" customHeight="1">
      <c r="A8" s="14" t="s">
        <v>85</v>
      </c>
      <c r="B8" s="15" t="str">
        <f>HYPERLINK("#'Viandes.96'!A1","Ici")</f>
        <v>Ici</v>
      </c>
      <c r="C8" s="15" t="str">
        <f>HYPERLINK("#'Viandes.97'!A1","Ici")</f>
        <v>Ici</v>
      </c>
      <c r="D8" s="15" t="str">
        <f>HYPERLINK("#'Viandes.98'!A1","Ici")</f>
        <v>Ici</v>
      </c>
      <c r="E8" s="15" t="str">
        <f>HYPERLINK("#'Viandes.99'!A1","Ici")</f>
        <v>Ici</v>
      </c>
      <c r="F8" s="15" t="str">
        <f>HYPERLINK("#'Viandes.00'!A1","Ici")</f>
        <v>Ici</v>
      </c>
      <c r="G8" s="15" t="str">
        <f>HYPERLINK("#'Viandes.01'!A1","Ici")</f>
        <v>Ici</v>
      </c>
      <c r="H8" s="15" t="str">
        <f>HYPERLINK("#'Viandes.02'!A1","Ici")</f>
        <v>Ici</v>
      </c>
      <c r="I8" s="15" t="str">
        <f>HYPERLINK("#'Viandes.03'!A1","Ici")</f>
        <v>Ici</v>
      </c>
      <c r="J8" s="15" t="str">
        <f>HYPERLINK("#'Viandes.04'!A1","Ici")</f>
        <v>Ici</v>
      </c>
      <c r="K8" s="15" t="str">
        <f>HYPERLINK("#'Viandes.05'!A1","Ici")</f>
        <v>Ici</v>
      </c>
      <c r="L8" s="15" t="str">
        <f>HYPERLINK("#'Viandes.06'!A1","Ici")</f>
        <v>Ici</v>
      </c>
      <c r="M8" s="15" t="str">
        <f>HYPERLINK("#'Viandes.07'!A1","Ici")</f>
        <v>Ici</v>
      </c>
      <c r="N8" s="15" t="str">
        <f>HYPERLINK("#'Viandes.08'!A1","Ici")</f>
        <v>Ici</v>
      </c>
      <c r="O8" s="15" t="str">
        <f>HYPERLINK("#'Viandes.09'!A1","Ici")</f>
        <v>Ici</v>
      </c>
      <c r="P8" s="15" t="str">
        <f>HYPERLINK("#'Viandes.10'!A1","Ici")</f>
        <v>Ici</v>
      </c>
      <c r="Q8" s="15" t="str">
        <f>HYPERLINK("#'Viandes.11'!A1","Ici")</f>
        <v>Ici</v>
      </c>
      <c r="R8" s="15" t="str">
        <f>HYPERLINK("#'Viandes.12'!A1","Ici")</f>
        <v>Ici</v>
      </c>
      <c r="S8" s="15" t="str">
        <f>HYPERLINK("#'Viandes.13'!A1","Ici")</f>
        <v>Ici</v>
      </c>
      <c r="T8" s="459" t="str">
        <f>HYPERLINK("#'Viandes.14'!A1","Ici")</f>
        <v>Ici</v>
      </c>
      <c r="U8" s="459" t="str">
        <f>HYPERLINK("#'Viandes.15'!A1","Ici")</f>
        <v>Ici</v>
      </c>
      <c r="V8" s="459" t="str">
        <f>HYPERLINK("#'Viandes.16'!A1","Ici")</f>
        <v>Ici</v>
      </c>
      <c r="W8" s="459" t="str">
        <f>HYPERLINK("#'Viandes.17'!A1","Ici")</f>
        <v>Ici</v>
      </c>
      <c r="X8" s="13"/>
      <c r="Y8" s="13"/>
    </row>
    <row r="9" spans="1:25" ht="18" customHeight="1">
      <c r="A9" s="1" t="s">
        <v>86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" customHeight="1">
      <c r="A10" s="14" t="s">
        <v>87</v>
      </c>
      <c r="B10" s="15" t="str">
        <f>HYPERLINK("#'Volailles.96'!A1","Ici")</f>
        <v>Ici</v>
      </c>
      <c r="C10" s="15" t="str">
        <f>HYPERLINK("#'Volailles.97'!A1","Ici")</f>
        <v>Ici</v>
      </c>
      <c r="D10" s="15" t="str">
        <f>HYPERLINK("#'Volailles.98'!A1","Ici")</f>
        <v>Ici</v>
      </c>
      <c r="E10" s="15" t="str">
        <f>HYPERLINK("#'Volailles.99'!A1","Ici")</f>
        <v>Ici</v>
      </c>
      <c r="F10" s="15" t="str">
        <f>HYPERLINK("#'Volailles.00'!A1","Ici")</f>
        <v>Ici</v>
      </c>
      <c r="G10" s="15" t="str">
        <f>HYPERLINK("#'Volailles.01'!A1","Ici")</f>
        <v>Ici</v>
      </c>
      <c r="H10" s="15" t="str">
        <f>HYPERLINK("#'Volailles.02'!A1","Ici")</f>
        <v>Ici</v>
      </c>
      <c r="I10" s="15" t="str">
        <f>HYPERLINK("#'Volailles.03'!A1","Ici")</f>
        <v>Ici</v>
      </c>
      <c r="J10" s="15" t="str">
        <f>HYPERLINK("#'Volailles.04'!A1","Ici")</f>
        <v>Ici</v>
      </c>
      <c r="K10" s="15" t="str">
        <f>HYPERLINK("#'Volailles.05'!A1","Ici")</f>
        <v>Ici</v>
      </c>
      <c r="L10" s="15" t="str">
        <f>HYPERLINK("#'Volailles.06'!A1","Ici")</f>
        <v>Ici</v>
      </c>
      <c r="M10" s="15" t="str">
        <f>HYPERLINK("#'Volailles.07'!A1","Ici")</f>
        <v>Ici</v>
      </c>
      <c r="N10" s="15" t="str">
        <f>HYPERLINK("#'Volailles.08'!A1","Ici")</f>
        <v>Ici</v>
      </c>
      <c r="O10" s="15" t="str">
        <f>HYPERLINK("#'Volailles.09'!A1","Ici")</f>
        <v>Ici</v>
      </c>
      <c r="P10" s="15" t="str">
        <f>HYPERLINK("#'Volailles.10'!A1","Ici")</f>
        <v>Ici</v>
      </c>
      <c r="Q10" s="459" t="str">
        <f>HYPERLINK("#'Volailles.11'!A1","Ici")</f>
        <v>Ici</v>
      </c>
      <c r="R10" s="15" t="str">
        <f>HYPERLINK("#'Volailles.12'!A1","Ici")</f>
        <v>Ici</v>
      </c>
      <c r="S10" s="459" t="str">
        <f>HYPERLINK("#'Volailles.13'!A1","Ici")</f>
        <v>Ici</v>
      </c>
      <c r="T10" s="459" t="str">
        <f>HYPERLINK("#'Volailles.14'!A1","Ici")</f>
        <v>Ici</v>
      </c>
      <c r="U10" s="459" t="str">
        <f>HYPERLINK("#'Volailles.15'!A1","Ici")</f>
        <v>Ici</v>
      </c>
      <c r="V10" s="459" t="str">
        <f>HYPERLINK("#'Volailles.16'!A1","Ici")</f>
        <v>Ici</v>
      </c>
      <c r="W10" s="459" t="str">
        <f>HYPERLINK("#'Volailles.17'!A1","Ici")</f>
        <v>Ici</v>
      </c>
      <c r="X10" s="13"/>
      <c r="Y10" s="13"/>
    </row>
    <row r="11" spans="1:25" ht="18" customHeight="1">
      <c r="A11" s="1" t="s">
        <v>88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8" customHeight="1">
      <c r="A12" s="14" t="s">
        <v>89</v>
      </c>
      <c r="B12" s="15" t="str">
        <f>HYPERLINK("#'Oeufs.96'!A1","Ici")</f>
        <v>Ici</v>
      </c>
      <c r="C12" s="15" t="str">
        <f>HYPERLINK("#'Oeufs.97'!A1","Ici")</f>
        <v>Ici</v>
      </c>
      <c r="D12" s="15" t="str">
        <f>HYPERLINK("#'Oeufs.98'!A1","Ici")</f>
        <v>Ici</v>
      </c>
      <c r="E12" s="15" t="str">
        <f>HYPERLINK("#'Oeufs.99'!A1","Ici")</f>
        <v>Ici</v>
      </c>
      <c r="F12" s="15" t="str">
        <f>HYPERLINK("#'Oeufs.00'!A1","Ici")</f>
        <v>Ici</v>
      </c>
      <c r="G12" s="15" t="str">
        <f>HYPERLINK("#'Oeufs.01'!A1","Ici")</f>
        <v>Ici</v>
      </c>
      <c r="H12" s="15" t="str">
        <f>HYPERLINK("#'Oeufs.02'!A1","Ici")</f>
        <v>Ici</v>
      </c>
      <c r="I12" s="15" t="str">
        <f>HYPERLINK("#'Oeufs.03'!A1","Ici")</f>
        <v>Ici</v>
      </c>
      <c r="J12" s="15" t="str">
        <f>HYPERLINK("#'Oeufs.04'!A1","Ici")</f>
        <v>Ici</v>
      </c>
      <c r="K12" s="15" t="str">
        <f>HYPERLINK("#'Oeufs.05'!A1","Ici")</f>
        <v>Ici</v>
      </c>
      <c r="L12" s="15" t="str">
        <f>HYPERLINK("#'Oeufs.06'!A1","Ici")</f>
        <v>Ici</v>
      </c>
      <c r="M12" s="15" t="str">
        <f>HYPERLINK("#'Oeufs.07'!A1","Ici")</f>
        <v>Ici</v>
      </c>
      <c r="N12" s="15" t="str">
        <f>HYPERLINK("#'Oeufs.08'!A1","Ici")</f>
        <v>Ici</v>
      </c>
      <c r="O12" s="15" t="str">
        <f>HYPERLINK("#'Oeufs.09'!A1","Ici")</f>
        <v>Ici</v>
      </c>
      <c r="P12" s="15" t="str">
        <f>HYPERLINK("#'Oeufs.10'!A1","Ici")</f>
        <v>Ici</v>
      </c>
      <c r="Q12" s="459" t="str">
        <f>HYPERLINK("#'Oeufs.11'!A1","Ici")</f>
        <v>Ici</v>
      </c>
      <c r="R12" s="15" t="str">
        <f>HYPERLINK("#'Oeufs.12'!A1","Ici")</f>
        <v>Ici</v>
      </c>
      <c r="S12" s="15" t="str">
        <f>HYPERLINK("#'Oeufs.13'!A1","Ici")</f>
        <v>Ici</v>
      </c>
      <c r="T12" s="459" t="str">
        <f>HYPERLINK("#'Oeufs.14'!A1","Ici")</f>
        <v>Ici</v>
      </c>
      <c r="U12" s="459" t="str">
        <f>HYPERLINK("#'Oeufs.15'!A1","Ici")</f>
        <v>Ici</v>
      </c>
      <c r="V12" s="459" t="str">
        <f>HYPERLINK("#'Oeufs.16'!A1","Ici")</f>
        <v>Ici</v>
      </c>
      <c r="W12" s="459" t="str">
        <f>HYPERLINK("#'Oeufs.17'!A1","Ici")</f>
        <v>Ici</v>
      </c>
      <c r="X12" s="13"/>
      <c r="Y12" s="13"/>
    </row>
    <row r="15" ht="12.75">
      <c r="A15" s="1" t="s">
        <v>6</v>
      </c>
    </row>
    <row r="16" ht="12.75">
      <c r="A16" s="506">
        <v>42217</v>
      </c>
    </row>
    <row r="17" ht="12.75">
      <c r="A17" s="1" t="s">
        <v>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38.28125" style="0" customWidth="1"/>
    <col min="5" max="6" width="1.7109375" style="0" customWidth="1"/>
  </cols>
  <sheetData>
    <row r="1" spans="1:12" ht="18.75">
      <c r="A1" s="230"/>
      <c r="B1" s="17" t="s">
        <v>16</v>
      </c>
      <c r="C1" s="18"/>
      <c r="D1" s="19" t="s">
        <v>43</v>
      </c>
      <c r="E1" s="19"/>
      <c r="F1" s="231"/>
      <c r="G1" s="21"/>
      <c r="H1" s="23" t="s">
        <v>92</v>
      </c>
      <c r="I1" s="251"/>
      <c r="J1" s="251"/>
      <c r="L1" s="507" t="s">
        <v>8</v>
      </c>
    </row>
    <row r="2" spans="1:10" ht="15.75">
      <c r="A2" s="232"/>
      <c r="B2" s="25"/>
      <c r="C2" s="26"/>
      <c r="D2" s="27"/>
      <c r="E2" s="28"/>
      <c r="F2" s="233"/>
      <c r="G2" s="32"/>
      <c r="H2" s="32"/>
      <c r="I2" s="306"/>
      <c r="J2" s="306"/>
    </row>
    <row r="3" spans="1:10" ht="14.25">
      <c r="A3" s="22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</row>
    <row r="4" spans="1:10" ht="14.25">
      <c r="A4" s="22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</row>
    <row r="5" spans="1:10" ht="15">
      <c r="A5" s="22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</row>
    <row r="6" spans="1:10" ht="15">
      <c r="A6" s="22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</row>
    <row r="7" spans="1:10" ht="15">
      <c r="A7" s="22"/>
      <c r="B7" s="311"/>
      <c r="C7" s="311"/>
      <c r="D7" s="237"/>
      <c r="E7" s="237"/>
      <c r="F7" s="312"/>
      <c r="G7" s="237"/>
      <c r="H7" s="237"/>
      <c r="I7" s="208"/>
      <c r="J7" s="208"/>
    </row>
    <row r="8" spans="1:10" ht="15">
      <c r="A8" s="59" t="s">
        <v>28</v>
      </c>
      <c r="B8" s="58"/>
      <c r="C8" s="59"/>
      <c r="D8" s="63"/>
      <c r="E8" s="61"/>
      <c r="F8" s="241"/>
      <c r="G8" s="59"/>
      <c r="H8" s="67"/>
      <c r="I8" s="64"/>
      <c r="J8" s="64"/>
    </row>
    <row r="9" spans="1:10" ht="14.25">
      <c r="A9" s="59"/>
      <c r="B9" s="58"/>
      <c r="C9" s="59"/>
      <c r="D9" s="60"/>
      <c r="E9" s="61"/>
      <c r="F9" s="241"/>
      <c r="G9" s="67"/>
      <c r="H9" s="67"/>
      <c r="I9" s="64"/>
      <c r="J9" s="64"/>
    </row>
    <row r="10" spans="1:10" ht="15">
      <c r="A10" s="284"/>
      <c r="B10" s="313"/>
      <c r="C10" s="314" t="s">
        <v>29</v>
      </c>
      <c r="D10" s="315">
        <v>848.961</v>
      </c>
      <c r="E10" s="221"/>
      <c r="F10" s="253"/>
      <c r="G10" s="315"/>
      <c r="H10" s="315">
        <v>848.961</v>
      </c>
      <c r="I10" s="221"/>
      <c r="J10" s="221"/>
    </row>
    <row r="11" spans="1:10" ht="15">
      <c r="A11" s="284"/>
      <c r="B11" s="285"/>
      <c r="C11" s="316" t="s">
        <v>30</v>
      </c>
      <c r="D11" s="168">
        <v>45.774</v>
      </c>
      <c r="E11" s="221"/>
      <c r="F11" s="253"/>
      <c r="G11" s="168"/>
      <c r="H11" s="168">
        <v>45.774</v>
      </c>
      <c r="I11" s="221"/>
      <c r="J11" s="221"/>
    </row>
    <row r="12" spans="1:10" ht="15">
      <c r="A12" s="251"/>
      <c r="B12" s="317"/>
      <c r="C12" s="179" t="s">
        <v>31</v>
      </c>
      <c r="D12" s="168">
        <v>43.928</v>
      </c>
      <c r="E12" s="221"/>
      <c r="F12" s="253"/>
      <c r="G12" s="168"/>
      <c r="H12" s="168">
        <v>43.928</v>
      </c>
      <c r="I12" s="221"/>
      <c r="J12" s="221"/>
    </row>
    <row r="13" spans="1:10" ht="15">
      <c r="A13" s="230"/>
      <c r="B13" s="85"/>
      <c r="C13" s="86" t="s">
        <v>94</v>
      </c>
      <c r="D13" s="92">
        <v>1023.412</v>
      </c>
      <c r="E13" s="244"/>
      <c r="F13" s="245"/>
      <c r="G13" s="92">
        <v>84.749</v>
      </c>
      <c r="H13" s="92">
        <v>938.663</v>
      </c>
      <c r="I13" s="221"/>
      <c r="J13" s="221"/>
    </row>
    <row r="14" spans="1:10" ht="15">
      <c r="A14" s="230"/>
      <c r="B14" s="311"/>
      <c r="C14" s="318"/>
      <c r="D14" s="244"/>
      <c r="E14" s="244"/>
      <c r="F14" s="319"/>
      <c r="G14" s="244"/>
      <c r="H14" s="244"/>
      <c r="I14" s="221"/>
      <c r="J14" s="221"/>
    </row>
    <row r="15" spans="1:10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</row>
    <row r="16" spans="1:10" ht="14.25">
      <c r="A16" s="59"/>
      <c r="B16" s="58"/>
      <c r="C16" s="59"/>
      <c r="D16" s="60"/>
      <c r="E16" s="61"/>
      <c r="F16" s="241"/>
      <c r="G16" s="145"/>
      <c r="H16" s="67"/>
      <c r="I16" s="64"/>
      <c r="J16" s="94"/>
    </row>
    <row r="17" spans="1:10" ht="15">
      <c r="A17" s="230"/>
      <c r="B17" s="98">
        <v>12</v>
      </c>
      <c r="C17" s="146" t="s">
        <v>34</v>
      </c>
      <c r="D17" s="105">
        <v>1023.412</v>
      </c>
      <c r="E17" s="244"/>
      <c r="F17" s="319"/>
      <c r="G17" s="105">
        <v>84.749</v>
      </c>
      <c r="H17" s="105">
        <v>938.663</v>
      </c>
      <c r="I17" s="149"/>
      <c r="J17" s="149"/>
    </row>
    <row r="18" spans="1:10" ht="15">
      <c r="A18" s="242"/>
      <c r="B18" s="150">
        <v>20</v>
      </c>
      <c r="C18" s="151" t="s">
        <v>130</v>
      </c>
      <c r="D18" s="112">
        <v>92.7</v>
      </c>
      <c r="E18" s="244"/>
      <c r="F18" s="245"/>
      <c r="G18" s="112">
        <v>1.3</v>
      </c>
      <c r="H18" s="112">
        <v>91.4</v>
      </c>
      <c r="I18" s="168">
        <v>42.4</v>
      </c>
      <c r="J18" s="183">
        <v>49</v>
      </c>
    </row>
    <row r="19" spans="1:10" ht="15">
      <c r="A19" s="284"/>
      <c r="B19" s="114">
        <v>25</v>
      </c>
      <c r="C19" s="156" t="s">
        <v>123</v>
      </c>
      <c r="D19" s="123">
        <v>92.1</v>
      </c>
      <c r="E19" s="221"/>
      <c r="F19" s="253"/>
      <c r="G19" s="123">
        <v>1.2</v>
      </c>
      <c r="H19" s="123">
        <v>90.9</v>
      </c>
      <c r="I19" s="123">
        <v>42.2</v>
      </c>
      <c r="J19" s="123">
        <v>48.7</v>
      </c>
    </row>
    <row r="20" spans="1:10" ht="15">
      <c r="A20" s="230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</row>
    <row r="21" spans="1:10" ht="15">
      <c r="A21" s="230"/>
      <c r="B21" s="70">
        <v>991</v>
      </c>
      <c r="C21" s="71" t="s">
        <v>132</v>
      </c>
      <c r="D21" s="166">
        <v>1116.112</v>
      </c>
      <c r="E21" s="244"/>
      <c r="F21" s="319"/>
      <c r="G21" s="166">
        <v>86.04899999999999</v>
      </c>
      <c r="H21" s="166">
        <v>1030.063</v>
      </c>
      <c r="I21" s="166"/>
      <c r="J21" s="166"/>
    </row>
    <row r="22" spans="1:10" ht="15">
      <c r="A22" s="242"/>
      <c r="B22" s="70">
        <v>30</v>
      </c>
      <c r="C22" s="71" t="s">
        <v>133</v>
      </c>
      <c r="D22" s="166">
        <v>103</v>
      </c>
      <c r="E22" s="244"/>
      <c r="F22" s="245"/>
      <c r="G22" s="166">
        <v>5.5</v>
      </c>
      <c r="H22" s="166">
        <v>97.5</v>
      </c>
      <c r="I22" s="315">
        <v>30.1</v>
      </c>
      <c r="J22" s="315">
        <v>67.4</v>
      </c>
    </row>
    <row r="23" spans="1:10" ht="15">
      <c r="A23" s="251"/>
      <c r="B23" s="114">
        <v>35</v>
      </c>
      <c r="C23" s="156" t="s">
        <v>134</v>
      </c>
      <c r="D23" s="123">
        <v>91.5</v>
      </c>
      <c r="E23" s="221"/>
      <c r="F23" s="253"/>
      <c r="G23" s="168">
        <v>3.9</v>
      </c>
      <c r="H23" s="168">
        <v>87.6</v>
      </c>
      <c r="I23" s="168">
        <v>25.3</v>
      </c>
      <c r="J23" s="168">
        <v>62.3</v>
      </c>
    </row>
    <row r="24" spans="1:10" ht="15">
      <c r="A24" s="230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</row>
    <row r="25" spans="1:10" ht="15">
      <c r="A25" s="242"/>
      <c r="B25" s="150">
        <v>50</v>
      </c>
      <c r="C25" s="151" t="s">
        <v>136</v>
      </c>
      <c r="D25" s="112">
        <v>1013.1120000000001</v>
      </c>
      <c r="E25" s="244"/>
      <c r="F25" s="319"/>
      <c r="G25" s="136">
        <v>80.54899999999999</v>
      </c>
      <c r="H25" s="136">
        <v>932.5630000000001</v>
      </c>
      <c r="I25" s="136"/>
      <c r="J25" s="136"/>
    </row>
    <row r="26" spans="1:10" ht="15">
      <c r="A26" s="242"/>
      <c r="B26" s="150">
        <v>53</v>
      </c>
      <c r="C26" s="79" t="s">
        <v>36</v>
      </c>
      <c r="D26" s="112">
        <v>8.5</v>
      </c>
      <c r="E26" s="244"/>
      <c r="F26" s="319"/>
      <c r="G26" s="136"/>
      <c r="H26" s="112">
        <v>8.5</v>
      </c>
      <c r="I26" s="168"/>
      <c r="J26" s="168"/>
    </row>
    <row r="27" spans="1:10" ht="15">
      <c r="A27" s="242"/>
      <c r="B27" s="150">
        <v>59</v>
      </c>
      <c r="C27" s="79" t="s">
        <v>37</v>
      </c>
      <c r="D27" s="112">
        <v>80.54899999999999</v>
      </c>
      <c r="E27" s="244"/>
      <c r="F27" s="319"/>
      <c r="G27" s="136">
        <v>80.54899999999999</v>
      </c>
      <c r="H27" s="112"/>
      <c r="I27" s="168"/>
      <c r="J27" s="168"/>
    </row>
    <row r="28" spans="1:10" ht="15">
      <c r="A28" s="230"/>
      <c r="B28" s="85">
        <v>70</v>
      </c>
      <c r="C28" s="329" t="s">
        <v>38</v>
      </c>
      <c r="D28" s="330">
        <v>924.0630000000001</v>
      </c>
      <c r="E28" s="255"/>
      <c r="F28" s="255"/>
      <c r="G28" s="330">
        <v>0</v>
      </c>
      <c r="H28" s="330">
        <v>924.0630000000001</v>
      </c>
      <c r="I28" s="330"/>
      <c r="J28" s="330"/>
    </row>
    <row r="29" spans="1:10" ht="15">
      <c r="A29" s="18"/>
      <c r="B29" s="193"/>
      <c r="C29" s="18"/>
      <c r="D29" s="331"/>
      <c r="E29" s="331"/>
      <c r="F29" s="332"/>
      <c r="G29" s="333"/>
      <c r="H29" s="333"/>
      <c r="I29" s="334"/>
      <c r="J29" s="334"/>
    </row>
    <row r="30" spans="1:10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</row>
    <row r="31" spans="1:10" ht="15">
      <c r="A31" s="26"/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</row>
    <row r="32" spans="1:10" ht="15">
      <c r="A32" s="297"/>
      <c r="B32" s="41">
        <v>80</v>
      </c>
      <c r="C32" s="207" t="s">
        <v>39</v>
      </c>
      <c r="D32" s="112">
        <v>101.01666943042821</v>
      </c>
      <c r="E32" s="341"/>
      <c r="F32" s="253"/>
      <c r="G32" s="112">
        <v>105.21421743286696</v>
      </c>
      <c r="H32" s="112">
        <v>100.65411130400841</v>
      </c>
      <c r="I32" s="221"/>
      <c r="J32" s="221"/>
    </row>
    <row r="33" spans="1:10" ht="15">
      <c r="A33" s="26"/>
      <c r="B33" s="218">
        <v>90</v>
      </c>
      <c r="C33" s="219" t="s">
        <v>146</v>
      </c>
      <c r="D33" s="220">
        <v>15.387457745658004</v>
      </c>
      <c r="E33" s="341"/>
      <c r="F33" s="253"/>
      <c r="G33" s="223">
        <v>0</v>
      </c>
      <c r="H33" s="220">
        <v>15.387457745658004</v>
      </c>
      <c r="I33" s="221"/>
      <c r="J33" s="221"/>
    </row>
    <row r="34" spans="1:10" ht="15">
      <c r="A34" s="26"/>
      <c r="C34" s="226" t="s">
        <v>147</v>
      </c>
      <c r="D34" s="198"/>
      <c r="E34" s="199"/>
      <c r="F34" s="305"/>
      <c r="G34" s="26"/>
      <c r="H34" s="26"/>
      <c r="I34" s="227"/>
      <c r="J34" s="227"/>
    </row>
    <row r="35" spans="1:10" ht="15">
      <c r="A35" s="26"/>
      <c r="B35" s="65"/>
      <c r="C35" s="226" t="s">
        <v>44</v>
      </c>
      <c r="D35" s="27">
        <v>60073</v>
      </c>
      <c r="E35" s="28"/>
      <c r="F35" s="305"/>
      <c r="G35" s="26"/>
      <c r="H35" s="345">
        <v>60073</v>
      </c>
      <c r="I35" s="227"/>
      <c r="J35" s="227"/>
    </row>
    <row r="36" spans="1:10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</row>
    <row r="37" spans="1:10" ht="12.75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2.75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2.75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2.75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2.75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12.75">
      <c r="A42" s="65"/>
      <c r="B42" s="65"/>
      <c r="C42" s="65"/>
      <c r="D42" s="65"/>
      <c r="E42" s="65"/>
      <c r="F42" s="65"/>
      <c r="G42" s="65"/>
      <c r="H42" s="65"/>
      <c r="I42" s="65"/>
      <c r="J42" s="65"/>
    </row>
  </sheetData>
  <sheetProtection/>
  <hyperlinks>
    <hyperlink ref="L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PageLayoutView="0" workbookViewId="0" topLeftCell="A2">
      <selection activeCell="A1" sqref="A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8.28125" style="0" customWidth="1"/>
    <col min="4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.7109375" style="0" customWidth="1"/>
    <col min="14" max="16" width="8.7109375" style="0" customWidth="1"/>
    <col min="17" max="17" width="1.7109375" style="0" customWidth="1"/>
    <col min="18" max="18" width="8.7109375" style="0" customWidth="1"/>
    <col min="19" max="19" width="10.140625" style="0" customWidth="1"/>
    <col min="20" max="21" width="8.7109375" style="0" customWidth="1"/>
  </cols>
  <sheetData>
    <row r="1" spans="1:22" ht="18.75">
      <c r="A1" s="230"/>
      <c r="B1" s="17" t="s">
        <v>90</v>
      </c>
      <c r="C1" s="18"/>
      <c r="D1" s="19"/>
      <c r="E1" s="19"/>
      <c r="F1" s="350"/>
      <c r="G1" s="19"/>
      <c r="H1" s="19" t="s">
        <v>46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</row>
    <row r="2" spans="1:23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  <c r="W2" s="507" t="s">
        <v>8</v>
      </c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5722.2533682</v>
      </c>
      <c r="G9" s="74">
        <v>3784.6595199</v>
      </c>
      <c r="H9" s="75">
        <v>1937.5938483000002</v>
      </c>
      <c r="I9" s="28"/>
      <c r="J9" s="72">
        <v>27221.075390292364</v>
      </c>
      <c r="K9" s="76"/>
      <c r="L9" s="76"/>
      <c r="M9" s="28"/>
      <c r="N9" s="72">
        <v>8150.339480000001</v>
      </c>
      <c r="O9" s="74">
        <v>7282.380080000001</v>
      </c>
      <c r="P9" s="75">
        <v>867.9594000000002</v>
      </c>
      <c r="Q9" s="28"/>
      <c r="R9" s="72">
        <v>34.047493589743596</v>
      </c>
      <c r="S9" s="72">
        <v>1160013.49918236</v>
      </c>
      <c r="T9" s="72"/>
      <c r="U9" s="72"/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281.22068573594066</v>
      </c>
      <c r="G10" s="153">
        <v>359.7185259602882</v>
      </c>
      <c r="H10" s="154">
        <v>127.8925780123721</v>
      </c>
      <c r="I10" s="28"/>
      <c r="J10" s="73">
        <v>86.42515691233822</v>
      </c>
      <c r="K10" s="76"/>
      <c r="L10" s="76"/>
      <c r="M10" s="28"/>
      <c r="N10" s="80">
        <v>16.993361353826703</v>
      </c>
      <c r="O10" s="83">
        <v>18.13445735449721</v>
      </c>
      <c r="P10" s="84">
        <v>7.419302031869231</v>
      </c>
      <c r="Q10" s="28"/>
      <c r="R10" s="73">
        <v>285.773127395471</v>
      </c>
      <c r="S10" s="73">
        <v>1.8880079387536473</v>
      </c>
      <c r="T10" s="73"/>
      <c r="U10" s="73"/>
      <c r="V10" s="65"/>
    </row>
    <row r="11" spans="1:22" ht="15">
      <c r="A11" s="230"/>
      <c r="B11" s="85">
        <v>12</v>
      </c>
      <c r="C11" s="86" t="s">
        <v>115</v>
      </c>
      <c r="D11" s="87">
        <v>7103.999630121329</v>
      </c>
      <c r="E11" s="28"/>
      <c r="F11" s="87">
        <v>1609.2160161600002</v>
      </c>
      <c r="G11" s="88">
        <v>1361.4121437600002</v>
      </c>
      <c r="H11" s="89">
        <v>247.80387240000005</v>
      </c>
      <c r="I11" s="28"/>
      <c r="J11" s="87">
        <v>2352.585711928606</v>
      </c>
      <c r="K11" s="76"/>
      <c r="L11" s="76"/>
      <c r="M11" s="28"/>
      <c r="N11" s="87">
        <v>138.50166394000001</v>
      </c>
      <c r="O11" s="90">
        <v>132.062011</v>
      </c>
      <c r="P11" s="91">
        <v>6.43965294</v>
      </c>
      <c r="Q11" s="28"/>
      <c r="R11" s="92">
        <v>9.72985872311828</v>
      </c>
      <c r="S11" s="87">
        <v>2190.1146955176932</v>
      </c>
      <c r="T11" s="87">
        <v>316.70898973384897</v>
      </c>
      <c r="U11" s="87">
        <v>487.142694118063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>
        <v>-0.08707902511560295</v>
      </c>
      <c r="O13" s="97"/>
      <c r="P13" s="97" t="s">
        <v>117</v>
      </c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7380.154672240329</v>
      </c>
      <c r="E14" s="28"/>
      <c r="F14" s="100">
        <v>1847.4499432240013</v>
      </c>
      <c r="G14" s="101">
        <v>1528.3407437600001</v>
      </c>
      <c r="H14" s="102">
        <v>319.1091994640011</v>
      </c>
      <c r="I14" s="28"/>
      <c r="J14" s="100">
        <v>2349.472062928606</v>
      </c>
      <c r="K14" s="76"/>
      <c r="L14" s="76"/>
      <c r="M14" s="28"/>
      <c r="N14" s="100">
        <v>140.11599394</v>
      </c>
      <c r="O14" s="103">
        <v>133.07244100000003</v>
      </c>
      <c r="P14" s="104">
        <v>7.04355294</v>
      </c>
      <c r="Q14" s="28"/>
      <c r="R14" s="105">
        <v>9.437108723118278</v>
      </c>
      <c r="S14" s="106">
        <v>2233.353893636693</v>
      </c>
      <c r="T14" s="100">
        <v>315.13566773384895</v>
      </c>
      <c r="U14" s="28">
        <v>487.142694118063</v>
      </c>
      <c r="V14" s="65"/>
    </row>
    <row r="15" spans="1:22" ht="15">
      <c r="A15" s="242"/>
      <c r="B15" s="107" t="s">
        <v>120</v>
      </c>
      <c r="C15" s="108" t="s">
        <v>121</v>
      </c>
      <c r="D15" s="109">
        <v>67.20397374599999</v>
      </c>
      <c r="E15" s="28"/>
      <c r="F15" s="109">
        <v>24.38854</v>
      </c>
      <c r="G15" s="110">
        <v>15.789949999999997</v>
      </c>
      <c r="H15" s="111">
        <v>8.59859</v>
      </c>
      <c r="I15" s="28"/>
      <c r="J15" s="109">
        <v>20.962325999999997</v>
      </c>
      <c r="K15" s="76"/>
      <c r="L15" s="76"/>
      <c r="M15" s="28"/>
      <c r="N15" s="73">
        <v>8.774414999999998</v>
      </c>
      <c r="O15" s="83">
        <v>8.696789999999998</v>
      </c>
      <c r="P15" s="84">
        <v>0.077625</v>
      </c>
      <c r="Q15" s="28"/>
      <c r="R15" s="112">
        <v>3.65125</v>
      </c>
      <c r="S15" s="80">
        <v>5.7180587460000005</v>
      </c>
      <c r="T15" s="73">
        <v>3.709384</v>
      </c>
      <c r="U15" s="28"/>
      <c r="V15" s="65"/>
    </row>
    <row r="16" spans="1:22" ht="15">
      <c r="A16" s="251"/>
      <c r="B16" s="114" t="s">
        <v>122</v>
      </c>
      <c r="C16" s="115" t="s">
        <v>123</v>
      </c>
      <c r="D16" s="116">
        <v>65.151984</v>
      </c>
      <c r="E16" s="76"/>
      <c r="F16" s="116">
        <v>24.185499999999998</v>
      </c>
      <c r="G16" s="118">
        <v>15.7</v>
      </c>
      <c r="H16" s="119">
        <v>8.4855</v>
      </c>
      <c r="I16" s="76"/>
      <c r="J16" s="116">
        <v>20.937</v>
      </c>
      <c r="K16" s="76"/>
      <c r="L16" s="76"/>
      <c r="M16" s="76"/>
      <c r="N16" s="116">
        <v>8.694</v>
      </c>
      <c r="O16" s="121">
        <v>8.617</v>
      </c>
      <c r="P16" s="122">
        <v>0.077</v>
      </c>
      <c r="Q16" s="76"/>
      <c r="R16" s="123">
        <v>2.026</v>
      </c>
      <c r="S16" s="124">
        <v>5.6</v>
      </c>
      <c r="T16" s="116">
        <v>3.7094840000000002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343.35901586499995</v>
      </c>
      <c r="E17" s="342"/>
      <c r="F17" s="126">
        <v>260.669775</v>
      </c>
      <c r="G17" s="128">
        <v>182.71855</v>
      </c>
      <c r="H17" s="129">
        <v>77.95122500000001</v>
      </c>
      <c r="I17" s="342"/>
      <c r="J17" s="126">
        <v>17.848677</v>
      </c>
      <c r="K17" s="131"/>
      <c r="L17" s="131"/>
      <c r="M17" s="342"/>
      <c r="N17" s="349">
        <v>10.388745</v>
      </c>
      <c r="O17" s="134">
        <v>9.70722</v>
      </c>
      <c r="P17" s="135">
        <v>0.6815249999999999</v>
      </c>
      <c r="Q17" s="342"/>
      <c r="R17" s="136">
        <v>3.3585000000000003</v>
      </c>
      <c r="S17" s="137">
        <v>48.957256865</v>
      </c>
      <c r="T17" s="133">
        <v>2.136062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325.37609799999996</v>
      </c>
      <c r="E18" s="76"/>
      <c r="F18" s="116">
        <v>244.82</v>
      </c>
      <c r="G18" s="140">
        <v>167.082</v>
      </c>
      <c r="H18" s="141">
        <v>77.738</v>
      </c>
      <c r="I18" s="76"/>
      <c r="J18" s="116">
        <v>17.6554</v>
      </c>
      <c r="K18" s="76"/>
      <c r="L18" s="76"/>
      <c r="M18" s="76"/>
      <c r="N18" s="116">
        <v>9.928</v>
      </c>
      <c r="O18" s="121">
        <v>9.263</v>
      </c>
      <c r="P18" s="122">
        <v>0.665</v>
      </c>
      <c r="Q18" s="76"/>
      <c r="R18" s="123">
        <v>3.087</v>
      </c>
      <c r="S18" s="124">
        <v>47.8</v>
      </c>
      <c r="T18" s="116">
        <v>2.085698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7103.999630121329</v>
      </c>
      <c r="E19" s="28"/>
      <c r="F19" s="87">
        <v>1609.2160161600002</v>
      </c>
      <c r="G19" s="88">
        <v>1361.4121437600002</v>
      </c>
      <c r="H19" s="143">
        <v>247.80387240000005</v>
      </c>
      <c r="I19" s="28"/>
      <c r="J19" s="87">
        <v>2352.585711928606</v>
      </c>
      <c r="K19" s="76"/>
      <c r="L19" s="76"/>
      <c r="M19" s="28"/>
      <c r="N19" s="87">
        <v>138.50166394000001</v>
      </c>
      <c r="O19" s="90">
        <v>132.062011</v>
      </c>
      <c r="P19" s="91">
        <v>6.43965294</v>
      </c>
      <c r="Q19" s="28"/>
      <c r="R19" s="92">
        <v>9.72985872311828</v>
      </c>
      <c r="S19" s="144">
        <v>2190.1146955176932</v>
      </c>
      <c r="T19" s="87">
        <v>316.70898973384897</v>
      </c>
      <c r="U19" s="28"/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 t="s">
        <v>117</v>
      </c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/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7103.999630121329</v>
      </c>
      <c r="E22" s="28"/>
      <c r="F22" s="100">
        <v>1609.2160161600002</v>
      </c>
      <c r="G22" s="101">
        <v>1361.4121437600002</v>
      </c>
      <c r="H22" s="147">
        <v>247.80387240000005</v>
      </c>
      <c r="I22" s="28"/>
      <c r="J22" s="100">
        <v>2352.585711928606</v>
      </c>
      <c r="K22" s="148"/>
      <c r="L22" s="147"/>
      <c r="M22" s="28"/>
      <c r="N22" s="100">
        <v>138.50166394000001</v>
      </c>
      <c r="O22" s="149">
        <v>132.062011</v>
      </c>
      <c r="P22" s="149">
        <v>6.43965294</v>
      </c>
      <c r="Q22" s="28"/>
      <c r="R22" s="105">
        <v>9.72985872311828</v>
      </c>
      <c r="S22" s="100">
        <v>2190.1146955176932</v>
      </c>
      <c r="T22" s="100">
        <v>316.70898973384897</v>
      </c>
      <c r="U22" s="100">
        <v>487.142694118063</v>
      </c>
      <c r="V22" s="65"/>
    </row>
    <row r="23" spans="1:22" ht="15">
      <c r="A23" s="242"/>
      <c r="B23" s="150">
        <v>20</v>
      </c>
      <c r="C23" s="151" t="s">
        <v>130</v>
      </c>
      <c r="D23" s="73">
        <v>1390.0141109999997</v>
      </c>
      <c r="E23" s="28"/>
      <c r="F23" s="73">
        <v>339.721348</v>
      </c>
      <c r="G23" s="152"/>
      <c r="H23" s="120"/>
      <c r="I23" s="28"/>
      <c r="J23" s="109">
        <v>503.2640379999999</v>
      </c>
      <c r="K23" s="153">
        <v>451.45887799999997</v>
      </c>
      <c r="L23" s="154">
        <v>51.80515999999999</v>
      </c>
      <c r="M23" s="28"/>
      <c r="N23" s="109">
        <v>171.61722499999996</v>
      </c>
      <c r="O23" s="83">
        <v>170.74838499999996</v>
      </c>
      <c r="P23" s="84">
        <v>0.86884</v>
      </c>
      <c r="Q23" s="28"/>
      <c r="R23" s="112">
        <v>26.523799999999998</v>
      </c>
      <c r="S23" s="73">
        <v>169.49210000000002</v>
      </c>
      <c r="T23" s="73">
        <v>31.007</v>
      </c>
      <c r="U23" s="73">
        <v>148.3886</v>
      </c>
      <c r="V23" s="65"/>
    </row>
    <row r="24" spans="1:22" ht="15">
      <c r="A24" s="284"/>
      <c r="B24" s="114">
        <v>25</v>
      </c>
      <c r="C24" s="156" t="s">
        <v>123</v>
      </c>
      <c r="D24" s="116">
        <v>1254.96252</v>
      </c>
      <c r="E24" s="76"/>
      <c r="F24" s="116">
        <v>320.745</v>
      </c>
      <c r="G24" s="152"/>
      <c r="H24" s="120"/>
      <c r="I24" s="76"/>
      <c r="J24" s="116">
        <v>492.72900000000004</v>
      </c>
      <c r="K24" s="118">
        <v>440.944</v>
      </c>
      <c r="L24" s="157">
        <v>51.785</v>
      </c>
      <c r="M24" s="76"/>
      <c r="N24" s="116">
        <v>139.93507</v>
      </c>
      <c r="O24" s="121">
        <v>139.79537</v>
      </c>
      <c r="P24" s="122">
        <v>0.1397</v>
      </c>
      <c r="Q24" s="76"/>
      <c r="R24" s="123">
        <v>8.873</v>
      </c>
      <c r="S24" s="116">
        <v>141</v>
      </c>
      <c r="T24" s="116">
        <v>21.292450000000002</v>
      </c>
      <c r="U24" s="116">
        <v>130.388</v>
      </c>
      <c r="V24" s="65"/>
    </row>
    <row r="25" spans="1:22" ht="15">
      <c r="A25" s="230"/>
      <c r="B25" s="150">
        <v>100</v>
      </c>
      <c r="C25" s="151" t="s">
        <v>131</v>
      </c>
      <c r="D25" s="73">
        <v>156.37063333333333</v>
      </c>
      <c r="E25" s="28"/>
      <c r="F25" s="87">
        <v>73.522</v>
      </c>
      <c r="G25" s="158">
        <v>73.522</v>
      </c>
      <c r="H25" s="159"/>
      <c r="I25" s="28"/>
      <c r="J25" s="160">
        <v>9.137</v>
      </c>
      <c r="K25" s="152"/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73.71163333333334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8650.384374454663</v>
      </c>
      <c r="E26" s="28"/>
      <c r="F26" s="161">
        <v>2022.4593641600002</v>
      </c>
      <c r="G26" s="152"/>
      <c r="H26" s="120"/>
      <c r="I26" s="28"/>
      <c r="J26" s="161">
        <v>2864.986749928606</v>
      </c>
      <c r="K26" s="352"/>
      <c r="L26" s="143"/>
      <c r="M26" s="28"/>
      <c r="N26" s="72">
        <v>310.11888894</v>
      </c>
      <c r="O26" s="164">
        <v>302.81039599999997</v>
      </c>
      <c r="P26" s="165">
        <v>7.30849294</v>
      </c>
      <c r="Q26" s="28"/>
      <c r="R26" s="166">
        <v>36.25365872311828</v>
      </c>
      <c r="S26" s="72">
        <v>2433.3184288510265</v>
      </c>
      <c r="T26" s="72">
        <v>347.71598973384897</v>
      </c>
      <c r="U26" s="72">
        <v>635.531294118063</v>
      </c>
      <c r="V26" s="65"/>
    </row>
    <row r="27" spans="1:22" ht="15">
      <c r="A27" s="242"/>
      <c r="B27" s="70">
        <v>30</v>
      </c>
      <c r="C27" s="71" t="s">
        <v>133</v>
      </c>
      <c r="D27" s="72">
        <v>2039.959921</v>
      </c>
      <c r="E27" s="28"/>
      <c r="F27" s="72">
        <v>379.23479199999997</v>
      </c>
      <c r="G27" s="152"/>
      <c r="H27" s="120"/>
      <c r="I27" s="28"/>
      <c r="J27" s="72">
        <v>636.8436459999999</v>
      </c>
      <c r="K27" s="153">
        <v>607.1289059999999</v>
      </c>
      <c r="L27" s="154">
        <v>29.714740000000003</v>
      </c>
      <c r="M27" s="28"/>
      <c r="N27" s="72">
        <v>11.256901000000003</v>
      </c>
      <c r="O27" s="164">
        <v>9.055001</v>
      </c>
      <c r="P27" s="165">
        <v>2.201900000000001</v>
      </c>
      <c r="Q27" s="28"/>
      <c r="R27" s="166">
        <v>4.8223</v>
      </c>
      <c r="S27" s="72">
        <v>910.9702319999999</v>
      </c>
      <c r="T27" s="72">
        <v>18.13855</v>
      </c>
      <c r="U27" s="72">
        <v>78.6935</v>
      </c>
      <c r="V27" s="65"/>
    </row>
    <row r="28" spans="1:22" ht="15">
      <c r="A28" s="251"/>
      <c r="B28" s="114">
        <v>35</v>
      </c>
      <c r="C28" s="156" t="s">
        <v>134</v>
      </c>
      <c r="D28" s="116">
        <v>1188.4264500000002</v>
      </c>
      <c r="E28" s="76"/>
      <c r="F28" s="116">
        <v>294.614</v>
      </c>
      <c r="G28" s="167"/>
      <c r="H28" s="119"/>
      <c r="I28" s="76"/>
      <c r="J28" s="116">
        <v>379.41</v>
      </c>
      <c r="K28" s="118">
        <v>360.432</v>
      </c>
      <c r="L28" s="157">
        <v>18.978</v>
      </c>
      <c r="M28" s="76"/>
      <c r="N28" s="117">
        <v>10.416</v>
      </c>
      <c r="O28" s="83">
        <v>8.617</v>
      </c>
      <c r="P28" s="84">
        <v>1.801</v>
      </c>
      <c r="Q28" s="76"/>
      <c r="R28" s="168">
        <v>4.749</v>
      </c>
      <c r="S28" s="117">
        <v>440</v>
      </c>
      <c r="T28" s="117">
        <v>15.05205</v>
      </c>
      <c r="U28" s="117">
        <v>44.1854</v>
      </c>
      <c r="V28" s="65"/>
    </row>
    <row r="29" spans="1:22" ht="15">
      <c r="A29" s="22"/>
      <c r="B29" s="169">
        <v>40</v>
      </c>
      <c r="C29" s="170" t="s">
        <v>135</v>
      </c>
      <c r="D29" s="171">
        <v>65.43146666666668</v>
      </c>
      <c r="E29" s="343"/>
      <c r="F29" s="171">
        <v>11.825</v>
      </c>
      <c r="G29" s="172">
        <v>11.825</v>
      </c>
      <c r="H29" s="173"/>
      <c r="I29" s="343"/>
      <c r="J29" s="171">
        <v>6</v>
      </c>
      <c r="K29" s="172"/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47.60646666666668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6544.992986787996</v>
      </c>
      <c r="E30" s="28"/>
      <c r="F30" s="73">
        <v>1631.3995721600002</v>
      </c>
      <c r="G30" s="152"/>
      <c r="H30" s="120"/>
      <c r="I30" s="28"/>
      <c r="J30" s="73">
        <v>2222.1431039286063</v>
      </c>
      <c r="K30" s="152"/>
      <c r="L30" s="120"/>
      <c r="M30" s="28"/>
      <c r="N30" s="73">
        <v>298.86198793999995</v>
      </c>
      <c r="O30" s="83">
        <v>293.75539499999996</v>
      </c>
      <c r="P30" s="84">
        <v>5.106592939999999</v>
      </c>
      <c r="Q30" s="28"/>
      <c r="R30" s="112">
        <v>31.43135872311828</v>
      </c>
      <c r="S30" s="73">
        <v>1474.74173018436</v>
      </c>
      <c r="T30" s="73">
        <v>329.57743973384896</v>
      </c>
      <c r="U30" s="73">
        <v>556.837794118063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/>
      <c r="V31" s="65"/>
    </row>
    <row r="32" spans="1:22" ht="15">
      <c r="A32" s="242"/>
      <c r="B32" s="150">
        <v>55</v>
      </c>
      <c r="C32" s="79" t="s">
        <v>138</v>
      </c>
      <c r="D32" s="73">
        <v>401.25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401.25</v>
      </c>
      <c r="V32" s="65"/>
    </row>
    <row r="33" spans="1:22" ht="15">
      <c r="A33" s="242"/>
      <c r="B33" s="150">
        <v>70</v>
      </c>
      <c r="C33" s="79" t="s">
        <v>139</v>
      </c>
      <c r="D33" s="73">
        <v>6143.742986787997</v>
      </c>
      <c r="E33" s="28"/>
      <c r="F33" s="73">
        <v>1631.3995721600002</v>
      </c>
      <c r="G33" s="152"/>
      <c r="H33" s="120"/>
      <c r="I33" s="28"/>
      <c r="J33" s="73">
        <v>2222.1431039286063</v>
      </c>
      <c r="K33" s="152"/>
      <c r="L33" s="120"/>
      <c r="M33" s="28"/>
      <c r="N33" s="73">
        <v>298.86198793999995</v>
      </c>
      <c r="O33" s="83">
        <v>293.75539499999996</v>
      </c>
      <c r="P33" s="84">
        <v>5.106592939999999</v>
      </c>
      <c r="Q33" s="28"/>
      <c r="R33" s="112">
        <v>31.43135872311828</v>
      </c>
      <c r="S33" s="73">
        <v>1474.74173018436</v>
      </c>
      <c r="T33" s="73">
        <v>329.57743973384896</v>
      </c>
      <c r="U33" s="73">
        <v>155.58779411806302</v>
      </c>
      <c r="V33" s="65"/>
    </row>
    <row r="34" spans="1:22" ht="15">
      <c r="A34" s="284"/>
      <c r="B34" s="178">
        <v>701</v>
      </c>
      <c r="C34" s="179" t="s">
        <v>140</v>
      </c>
      <c r="D34" s="180">
        <v>540.0424104223597</v>
      </c>
      <c r="E34" s="286"/>
      <c r="F34" s="180">
        <v>88.50688088879974</v>
      </c>
      <c r="G34" s="181"/>
      <c r="H34" s="182"/>
      <c r="I34" s="286"/>
      <c r="J34" s="180">
        <v>446.99128526643517</v>
      </c>
      <c r="K34" s="181"/>
      <c r="L34" s="182"/>
      <c r="M34" s="286"/>
      <c r="N34" s="180">
        <v>4.155049918199979</v>
      </c>
      <c r="O34" s="134">
        <v>3.961860329999979</v>
      </c>
      <c r="P34" s="135">
        <v>0.1931895882000001</v>
      </c>
      <c r="Q34" s="286"/>
      <c r="R34" s="183">
        <v>0.3891943489247325</v>
      </c>
      <c r="S34" s="180">
        <v>0</v>
      </c>
      <c r="T34" s="180"/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5603.700576365637</v>
      </c>
      <c r="E35" s="286"/>
      <c r="F35" s="186">
        <v>1542.8926912712004</v>
      </c>
      <c r="G35" s="187"/>
      <c r="H35" s="188"/>
      <c r="I35" s="286"/>
      <c r="J35" s="187">
        <v>1775.151818662171</v>
      </c>
      <c r="K35" s="187"/>
      <c r="L35" s="188"/>
      <c r="M35" s="286"/>
      <c r="N35" s="186">
        <v>294.70693802179994</v>
      </c>
      <c r="O35" s="189">
        <v>289.79353467</v>
      </c>
      <c r="P35" s="190">
        <v>4.913403351799999</v>
      </c>
      <c r="Q35" s="286"/>
      <c r="R35" s="191">
        <v>31.042164374193547</v>
      </c>
      <c r="S35" s="186">
        <v>1474.74173018436</v>
      </c>
      <c r="T35" s="186">
        <v>329.57743973384896</v>
      </c>
      <c r="U35" s="186">
        <v>155.58779411806302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-90.93916666666665</v>
      </c>
      <c r="E38" s="28"/>
      <c r="F38" s="100">
        <v>-61.697</v>
      </c>
      <c r="G38" s="76"/>
      <c r="H38" s="76"/>
      <c r="I38" s="28"/>
      <c r="J38" s="100">
        <v>-3.1370000000000005</v>
      </c>
      <c r="K38" s="76"/>
      <c r="L38" s="76"/>
      <c r="M38" s="28"/>
      <c r="N38" s="100">
        <v>0</v>
      </c>
      <c r="O38" s="101">
        <v>-9.263</v>
      </c>
      <c r="P38" s="205">
        <v>-0.665</v>
      </c>
      <c r="Q38" s="28"/>
      <c r="R38" s="100">
        <v>0</v>
      </c>
      <c r="S38" s="204">
        <v>-26.105166666666662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108.540981548212</v>
      </c>
      <c r="E39" s="28"/>
      <c r="F39" s="73">
        <v>98.64021320229793</v>
      </c>
      <c r="G39" s="208"/>
      <c r="H39" s="208"/>
      <c r="I39" s="28"/>
      <c r="J39" s="73">
        <v>105.87012635547124</v>
      </c>
      <c r="K39" s="208"/>
      <c r="L39" s="208"/>
      <c r="M39" s="28"/>
      <c r="N39" s="73">
        <v>46.343017690093745</v>
      </c>
      <c r="O39" s="153">
        <v>44.95645467209208</v>
      </c>
      <c r="P39" s="154">
        <v>126.10468497612425</v>
      </c>
      <c r="Q39" s="28"/>
      <c r="R39" s="73">
        <v>30.955896017189385</v>
      </c>
      <c r="S39" s="73">
        <v>148.50835578131387</v>
      </c>
      <c r="T39" s="73">
        <v>96.09547000231814</v>
      </c>
      <c r="U39" s="73">
        <v>87.48376982737221</v>
      </c>
      <c r="V39" s="65"/>
    </row>
    <row r="40" spans="1:22" ht="15">
      <c r="A40" s="299"/>
      <c r="B40" s="210">
        <v>801</v>
      </c>
      <c r="C40" s="211" t="s">
        <v>145</v>
      </c>
      <c r="D40" s="212">
        <v>112.76031444400667</v>
      </c>
      <c r="E40" s="263"/>
      <c r="F40" s="212">
        <v>113.24325289468766</v>
      </c>
      <c r="G40" s="214"/>
      <c r="H40" s="214"/>
      <c r="I40" s="263"/>
      <c r="J40" s="212">
        <v>105.73000716177508</v>
      </c>
      <c r="K40" s="214"/>
      <c r="L40" s="214"/>
      <c r="M40" s="263"/>
      <c r="N40" s="212">
        <v>46.88317671504278</v>
      </c>
      <c r="O40" s="140">
        <v>45.300424524969166</v>
      </c>
      <c r="P40" s="217">
        <v>137.93057372612907</v>
      </c>
      <c r="Q40" s="263"/>
      <c r="R40" s="212">
        <v>30.024501346730297</v>
      </c>
      <c r="S40" s="216">
        <v>151.44034022536934</v>
      </c>
      <c r="T40" s="216">
        <v>95.61809448739497</v>
      </c>
      <c r="U40" s="216">
        <v>87.48376982737221</v>
      </c>
      <c r="V40" s="65"/>
    </row>
    <row r="41" spans="1:22" ht="15">
      <c r="A41" s="26"/>
      <c r="B41" s="218">
        <v>90</v>
      </c>
      <c r="C41" s="219" t="s">
        <v>146</v>
      </c>
      <c r="D41" s="220">
        <v>101.82549368184827</v>
      </c>
      <c r="E41" s="244"/>
      <c r="F41" s="220">
        <v>27.038576839034743</v>
      </c>
      <c r="G41" s="221"/>
      <c r="H41" s="221"/>
      <c r="I41" s="244"/>
      <c r="J41" s="220">
        <v>36.829473348060965</v>
      </c>
      <c r="K41" s="221"/>
      <c r="L41" s="221"/>
      <c r="M41" s="244"/>
      <c r="N41" s="220">
        <v>4.953294682113497</v>
      </c>
      <c r="O41" s="224">
        <v>4.868658760938742</v>
      </c>
      <c r="P41" s="225">
        <v>0.08463592117475469</v>
      </c>
      <c r="Q41" s="244"/>
      <c r="R41" s="220">
        <v>0.5209387218761317</v>
      </c>
      <c r="S41" s="223">
        <v>24.442152780833332</v>
      </c>
      <c r="T41" s="223">
        <v>5.462368067718261</v>
      </c>
      <c r="U41" s="223">
        <v>2.5786892422113334</v>
      </c>
      <c r="V41" s="65"/>
    </row>
    <row r="42" spans="1:22" ht="15">
      <c r="A42" s="26"/>
      <c r="B42" s="226" t="s">
        <v>147</v>
      </c>
      <c r="C42" s="26"/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26"/>
      <c r="B43" s="65"/>
      <c r="C43" s="226" t="s">
        <v>47</v>
      </c>
      <c r="D43" s="27">
        <v>60336</v>
      </c>
      <c r="E43" s="28"/>
      <c r="F43" s="345">
        <v>60336</v>
      </c>
      <c r="G43" s="24"/>
      <c r="H43" s="227"/>
      <c r="I43" s="28"/>
      <c r="J43" s="345">
        <v>60336</v>
      </c>
      <c r="K43" s="26"/>
      <c r="L43" s="26"/>
      <c r="M43" s="28"/>
      <c r="N43" s="345">
        <v>60336</v>
      </c>
      <c r="O43" s="345">
        <v>60336</v>
      </c>
      <c r="P43" s="345">
        <v>60336</v>
      </c>
      <c r="Q43" s="28"/>
      <c r="R43" s="345">
        <v>60336</v>
      </c>
      <c r="S43" s="345">
        <v>60336</v>
      </c>
      <c r="T43" s="345">
        <v>60336</v>
      </c>
      <c r="U43" s="345">
        <v>60336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</sheetData>
  <sheetProtection/>
  <hyperlinks>
    <hyperlink ref="W2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1.00390625" style="0" customWidth="1"/>
    <col min="4" max="4" width="10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2" width="8.7109375" style="0" customWidth="1"/>
    <col min="13" max="13" width="10.710937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46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1159.98934634056</v>
      </c>
      <c r="E9" s="244"/>
      <c r="F9" s="166">
        <v>929.0205695770267</v>
      </c>
      <c r="G9" s="166">
        <v>871.7979695770266</v>
      </c>
      <c r="H9" s="165">
        <v>57.22260000000006</v>
      </c>
      <c r="I9" s="245"/>
      <c r="J9" s="166">
        <v>108.72533192</v>
      </c>
      <c r="K9" s="166">
        <v>80.3466127822</v>
      </c>
      <c r="L9" s="166">
        <v>40.796155792</v>
      </c>
      <c r="M9" s="166">
        <v>1.100676269333242</v>
      </c>
      <c r="N9" s="65"/>
    </row>
    <row r="10" spans="1:14" ht="15">
      <c r="A10" s="230"/>
      <c r="B10" s="78">
        <v>96</v>
      </c>
      <c r="C10" s="79" t="s">
        <v>114</v>
      </c>
      <c r="D10" s="112">
        <v>1.8907587806988355</v>
      </c>
      <c r="E10" s="244"/>
      <c r="F10" s="112">
        <v>1.315050450717578</v>
      </c>
      <c r="G10" s="112">
        <v>1.2880970109313292</v>
      </c>
      <c r="H10" s="84">
        <v>1.7256915973758602</v>
      </c>
      <c r="I10" s="245"/>
      <c r="J10" s="112">
        <v>6.330253124610435</v>
      </c>
      <c r="K10" s="112">
        <v>2.8320931079238716</v>
      </c>
      <c r="L10" s="112">
        <v>1.2407574187228214</v>
      </c>
      <c r="M10" s="112">
        <v>4.656255553480409</v>
      </c>
      <c r="N10" s="65"/>
    </row>
    <row r="11" spans="1:14" ht="15">
      <c r="A11" s="230"/>
      <c r="B11" s="85">
        <v>12</v>
      </c>
      <c r="C11" s="86" t="s">
        <v>115</v>
      </c>
      <c r="D11" s="92">
        <v>2193.260042110516</v>
      </c>
      <c r="E11" s="244"/>
      <c r="F11" s="92">
        <v>1221.70891874817</v>
      </c>
      <c r="G11" s="92">
        <v>1122.96035874817</v>
      </c>
      <c r="H11" s="91">
        <v>98.74856</v>
      </c>
      <c r="I11" s="245"/>
      <c r="J11" s="92">
        <v>688.2588721108866</v>
      </c>
      <c r="K11" s="92">
        <v>227.54908830549667</v>
      </c>
      <c r="L11" s="92">
        <v>50.618132954296</v>
      </c>
      <c r="M11" s="92">
        <v>5.125029991667006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2236.499240229516</v>
      </c>
      <c r="E14" s="28"/>
      <c r="F14" s="100">
        <v>1255.99446350717</v>
      </c>
      <c r="G14" s="100">
        <v>1157.24590350717</v>
      </c>
      <c r="H14" s="147">
        <v>98.74856</v>
      </c>
      <c r="I14" s="246"/>
      <c r="J14" s="100">
        <v>692.1178277528867</v>
      </c>
      <c r="K14" s="100">
        <v>228.18140672149667</v>
      </c>
      <c r="L14" s="100">
        <v>55.050530192296</v>
      </c>
      <c r="M14" s="247">
        <v>5.1550120556669965</v>
      </c>
      <c r="N14" s="65"/>
    </row>
    <row r="15" spans="1:14" ht="15">
      <c r="A15" s="242"/>
      <c r="B15" s="107" t="s">
        <v>120</v>
      </c>
      <c r="C15" s="108" t="s">
        <v>121</v>
      </c>
      <c r="D15" s="248">
        <v>5.7180587460000005</v>
      </c>
      <c r="E15" s="244"/>
      <c r="F15" s="248">
        <v>4.767928541</v>
      </c>
      <c r="G15" s="248">
        <v>4.767928541</v>
      </c>
      <c r="H15" s="250">
        <v>0</v>
      </c>
      <c r="I15" s="245"/>
      <c r="J15" s="248">
        <v>0.22821155000000004</v>
      </c>
      <c r="K15" s="248">
        <v>0.70409923</v>
      </c>
      <c r="L15" s="248">
        <v>0.015714228</v>
      </c>
      <c r="M15" s="112">
        <v>0.0021051970000006658</v>
      </c>
      <c r="N15" s="65"/>
    </row>
    <row r="16" spans="1:14" ht="15">
      <c r="A16" s="251"/>
      <c r="B16" s="114" t="s">
        <v>122</v>
      </c>
      <c r="C16" s="115" t="s">
        <v>123</v>
      </c>
      <c r="D16" s="123">
        <v>5.6</v>
      </c>
      <c r="E16" s="221"/>
      <c r="F16" s="123">
        <v>4.7</v>
      </c>
      <c r="G16" s="123">
        <v>4.7</v>
      </c>
      <c r="H16" s="252">
        <v>0</v>
      </c>
      <c r="I16" s="253"/>
      <c r="J16" s="123">
        <v>0.2</v>
      </c>
      <c r="K16" s="123">
        <v>0.7</v>
      </c>
      <c r="L16" s="123">
        <v>0</v>
      </c>
      <c r="M16" s="353">
        <v>-4.440892098500626E-16</v>
      </c>
      <c r="N16" s="65"/>
    </row>
    <row r="17" spans="1:14" ht="15">
      <c r="A17" s="242"/>
      <c r="B17" s="125" t="s">
        <v>124</v>
      </c>
      <c r="C17" s="108" t="s">
        <v>125</v>
      </c>
      <c r="D17" s="254">
        <v>48.957256865</v>
      </c>
      <c r="E17" s="255"/>
      <c r="F17" s="254">
        <v>39.05347330000001</v>
      </c>
      <c r="G17" s="254">
        <v>39.05347330000001</v>
      </c>
      <c r="H17" s="257">
        <v>0</v>
      </c>
      <c r="I17" s="258"/>
      <c r="J17" s="254">
        <v>4.087167192</v>
      </c>
      <c r="K17" s="254">
        <v>1.336417646</v>
      </c>
      <c r="L17" s="254">
        <v>4.448111465999999</v>
      </c>
      <c r="M17" s="136">
        <v>0.03208726099999115</v>
      </c>
      <c r="N17" s="65"/>
    </row>
    <row r="18" spans="1:14" ht="15">
      <c r="A18" s="251"/>
      <c r="B18" s="114" t="s">
        <v>126</v>
      </c>
      <c r="C18" s="115" t="s">
        <v>127</v>
      </c>
      <c r="D18" s="123">
        <v>47.8</v>
      </c>
      <c r="E18" s="221"/>
      <c r="F18" s="123">
        <v>38.7</v>
      </c>
      <c r="G18" s="123">
        <v>38.7</v>
      </c>
      <c r="H18" s="252">
        <v>0</v>
      </c>
      <c r="I18" s="253"/>
      <c r="J18" s="123">
        <v>3.4</v>
      </c>
      <c r="K18" s="123">
        <v>1.3</v>
      </c>
      <c r="L18" s="123">
        <v>4.4</v>
      </c>
      <c r="M18" s="354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2193.260042110516</v>
      </c>
      <c r="E19" s="28"/>
      <c r="F19" s="87">
        <v>1221.70891874817</v>
      </c>
      <c r="G19" s="87">
        <v>1122.96035874817</v>
      </c>
      <c r="H19" s="143">
        <v>98.74856</v>
      </c>
      <c r="I19" s="246"/>
      <c r="J19" s="87">
        <v>688.2588721108866</v>
      </c>
      <c r="K19" s="87">
        <v>227.54908830549667</v>
      </c>
      <c r="L19" s="87">
        <v>50.618132954296</v>
      </c>
      <c r="M19" s="87">
        <v>5.125029991667006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2193.260042110516</v>
      </c>
      <c r="E22" s="28"/>
      <c r="F22" s="100">
        <v>1221.70891874817</v>
      </c>
      <c r="G22" s="100">
        <v>1122.96035874817</v>
      </c>
      <c r="H22" s="147">
        <v>98.74856</v>
      </c>
      <c r="I22" s="260"/>
      <c r="J22" s="100">
        <v>688.2588721108866</v>
      </c>
      <c r="K22" s="100">
        <v>227.54908830549667</v>
      </c>
      <c r="L22" s="100">
        <v>50.618132954296</v>
      </c>
      <c r="M22" s="100">
        <v>5.125029991667006</v>
      </c>
      <c r="N22" s="65"/>
    </row>
    <row r="23" spans="1:14" ht="15">
      <c r="A23" s="261"/>
      <c r="B23" s="78">
        <v>20</v>
      </c>
      <c r="C23" s="262" t="s">
        <v>130</v>
      </c>
      <c r="D23" s="212">
        <v>169.49210000000002</v>
      </c>
      <c r="E23" s="263"/>
      <c r="F23" s="213">
        <v>145.03860000000003</v>
      </c>
      <c r="G23" s="213">
        <v>145.03860000000003</v>
      </c>
      <c r="H23" s="266">
        <v>0</v>
      </c>
      <c r="I23" s="266"/>
      <c r="J23" s="213">
        <v>10.6406</v>
      </c>
      <c r="K23" s="213">
        <v>8.704799999999999</v>
      </c>
      <c r="L23" s="213">
        <v>0.1502</v>
      </c>
      <c r="M23" s="133">
        <v>4.957899999999993</v>
      </c>
      <c r="N23" s="65"/>
    </row>
    <row r="24" spans="1:14" ht="15">
      <c r="A24" s="267"/>
      <c r="B24" s="268">
        <v>25</v>
      </c>
      <c r="C24" s="269" t="s">
        <v>123</v>
      </c>
      <c r="D24" s="139">
        <v>141</v>
      </c>
      <c r="E24" s="270"/>
      <c r="F24" s="139">
        <v>129</v>
      </c>
      <c r="G24" s="139">
        <v>129</v>
      </c>
      <c r="H24" s="139">
        <v>0</v>
      </c>
      <c r="I24" s="265"/>
      <c r="J24" s="139">
        <v>9</v>
      </c>
      <c r="K24" s="139">
        <v>2</v>
      </c>
      <c r="L24" s="139">
        <v>0</v>
      </c>
      <c r="M24" s="355">
        <v>1</v>
      </c>
      <c r="N24" s="65"/>
    </row>
    <row r="25" spans="1:14" ht="15">
      <c r="A25" s="271"/>
      <c r="B25" s="78">
        <v>100</v>
      </c>
      <c r="C25" s="262" t="s">
        <v>131</v>
      </c>
      <c r="D25" s="213">
        <v>73.71163333333334</v>
      </c>
      <c r="E25" s="263"/>
      <c r="F25" s="213">
        <v>49.396233333333335</v>
      </c>
      <c r="G25" s="213">
        <v>46.890800000000006</v>
      </c>
      <c r="H25" s="265">
        <v>2.505433333333329</v>
      </c>
      <c r="I25" s="274"/>
      <c r="J25" s="213">
        <v>18.7453</v>
      </c>
      <c r="K25" s="213">
        <v>5.031233333333334</v>
      </c>
      <c r="L25" s="213">
        <v>1.2312333333333338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161">
        <v>2436.4637754438495</v>
      </c>
      <c r="E26" s="28"/>
      <c r="F26" s="72">
        <v>1416.1437520815034</v>
      </c>
      <c r="G26" s="72">
        <v>1314.88975874817</v>
      </c>
      <c r="H26" s="275">
        <v>101.25399333333333</v>
      </c>
      <c r="I26" s="260"/>
      <c r="J26" s="72">
        <v>717.6447721108866</v>
      </c>
      <c r="K26" s="72">
        <v>241.28512163883002</v>
      </c>
      <c r="L26" s="72">
        <v>51.999566287629335</v>
      </c>
      <c r="M26" s="356">
        <v>10.082929991667</v>
      </c>
      <c r="N26" s="65"/>
    </row>
    <row r="27" spans="1:14" ht="15">
      <c r="A27" s="242"/>
      <c r="B27" s="70">
        <v>30</v>
      </c>
      <c r="C27" s="71" t="s">
        <v>133</v>
      </c>
      <c r="D27" s="212">
        <v>910.9702319999999</v>
      </c>
      <c r="E27" s="28"/>
      <c r="F27" s="72">
        <v>533.455</v>
      </c>
      <c r="G27" s="72">
        <v>533.455</v>
      </c>
      <c r="H27" s="246">
        <v>0</v>
      </c>
      <c r="I27" s="246"/>
      <c r="J27" s="72">
        <v>321.781232</v>
      </c>
      <c r="K27" s="72">
        <v>52.3738</v>
      </c>
      <c r="L27" s="72">
        <v>2.705</v>
      </c>
      <c r="M27" s="133">
        <v>0.6551999999999776</v>
      </c>
      <c r="N27" s="65"/>
    </row>
    <row r="28" spans="1:14" ht="15">
      <c r="A28" s="277"/>
      <c r="B28" s="268">
        <v>35</v>
      </c>
      <c r="C28" s="269" t="s">
        <v>134</v>
      </c>
      <c r="D28" s="139">
        <v>440</v>
      </c>
      <c r="E28" s="270"/>
      <c r="F28" s="139">
        <v>192</v>
      </c>
      <c r="G28" s="139">
        <v>192</v>
      </c>
      <c r="H28" s="141">
        <v>0</v>
      </c>
      <c r="I28" s="265">
        <v>38.2</v>
      </c>
      <c r="J28" s="139">
        <v>204</v>
      </c>
      <c r="K28" s="139">
        <v>41</v>
      </c>
      <c r="L28" s="139">
        <v>3</v>
      </c>
      <c r="M28" s="355">
        <v>0</v>
      </c>
      <c r="N28" s="65"/>
    </row>
    <row r="29" spans="1:14" ht="15">
      <c r="A29" s="271"/>
      <c r="B29" s="279">
        <v>40</v>
      </c>
      <c r="C29" s="280" t="s">
        <v>135</v>
      </c>
      <c r="D29" s="281">
        <v>47.60646666666668</v>
      </c>
      <c r="E29" s="213"/>
      <c r="F29" s="281">
        <v>36.138133333333336</v>
      </c>
      <c r="G29" s="281">
        <v>34.37686666666667</v>
      </c>
      <c r="H29" s="283">
        <v>1.761266666666664</v>
      </c>
      <c r="I29" s="266"/>
      <c r="J29" s="281">
        <v>7.852700000000002</v>
      </c>
      <c r="K29" s="281">
        <v>3.3495</v>
      </c>
      <c r="L29" s="281">
        <v>0.9146333333333339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1477.887076777183</v>
      </c>
      <c r="E30" s="28"/>
      <c r="F30" s="73">
        <v>846.5506187481701</v>
      </c>
      <c r="G30" s="73">
        <v>747.0578920815033</v>
      </c>
      <c r="H30" s="120">
        <v>99.49272666666667</v>
      </c>
      <c r="I30" s="260"/>
      <c r="J30" s="73">
        <v>388.0108401108866</v>
      </c>
      <c r="K30" s="73">
        <v>185.56182163883003</v>
      </c>
      <c r="L30" s="73">
        <v>48.379932954296</v>
      </c>
      <c r="M30" s="213">
        <v>9.427729991667022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120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1477.887076777183</v>
      </c>
      <c r="E33" s="28"/>
      <c r="F33" s="73">
        <v>846.5506187481701</v>
      </c>
      <c r="G33" s="73">
        <v>747.0578920815033</v>
      </c>
      <c r="H33" s="120">
        <v>99.49272666666667</v>
      </c>
      <c r="I33" s="260"/>
      <c r="J33" s="73">
        <v>388.0108401108866</v>
      </c>
      <c r="K33" s="73">
        <v>185.56182163883003</v>
      </c>
      <c r="L33" s="73">
        <v>48.379932954296</v>
      </c>
      <c r="M33" s="213">
        <v>9.427729991667022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1477.887076777183</v>
      </c>
      <c r="E35" s="292"/>
      <c r="F35" s="291">
        <v>846.5506187481701</v>
      </c>
      <c r="G35" s="291">
        <v>747.0578920815033</v>
      </c>
      <c r="H35" s="294">
        <v>99.49272666666667</v>
      </c>
      <c r="I35" s="292">
        <v>0</v>
      </c>
      <c r="J35" s="291">
        <v>388.0108401108866</v>
      </c>
      <c r="K35" s="291">
        <v>185.56182163883003</v>
      </c>
      <c r="L35" s="291">
        <v>48.379932954296</v>
      </c>
      <c r="M35" s="291">
        <v>9.427729991667022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-26.105166666666662</v>
      </c>
      <c r="E38" s="199"/>
      <c r="F38" s="100">
        <v>-13.258099999999999</v>
      </c>
      <c r="G38" s="100">
        <v>-12.513933333333334</v>
      </c>
      <c r="H38" s="205">
        <v>-0.7441666666666649</v>
      </c>
      <c r="I38" s="154"/>
      <c r="J38" s="100">
        <v>-10.892599999999998</v>
      </c>
      <c r="K38" s="100">
        <v>-1.6817333333333337</v>
      </c>
      <c r="L38" s="100">
        <v>-0.3166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148.40511677613026</v>
      </c>
      <c r="E39" s="199"/>
      <c r="F39" s="73">
        <v>144.31610959717472</v>
      </c>
      <c r="G39" s="73">
        <v>150.31771575550883</v>
      </c>
      <c r="H39" s="298">
        <v>99.25203912728226</v>
      </c>
      <c r="I39" s="120"/>
      <c r="J39" s="73">
        <v>177.3813514885807</v>
      </c>
      <c r="K39" s="73">
        <v>122.62710416175422</v>
      </c>
      <c r="L39" s="73">
        <v>104.62629826732997</v>
      </c>
      <c r="M39" s="73">
        <v>54.36123007549978</v>
      </c>
      <c r="N39" s="65"/>
    </row>
    <row r="40" spans="1:14" ht="15">
      <c r="A40" s="299"/>
      <c r="B40" s="210">
        <v>801</v>
      </c>
      <c r="C40" s="211" t="s">
        <v>145</v>
      </c>
      <c r="D40" s="212">
        <v>151.3308611579873</v>
      </c>
      <c r="E40" s="300"/>
      <c r="F40" s="212">
        <v>148.3661385026759</v>
      </c>
      <c r="G40" s="212">
        <v>154.90712510683383</v>
      </c>
      <c r="H40" s="302">
        <v>99.25203912728226</v>
      </c>
      <c r="I40" s="303"/>
      <c r="J40" s="212">
        <v>178.3758998988512</v>
      </c>
      <c r="K40" s="212">
        <v>122.96786305839338</v>
      </c>
      <c r="L40" s="212">
        <v>113.78794229479739</v>
      </c>
      <c r="M40" s="216">
        <v>54.67925004453253</v>
      </c>
      <c r="N40" s="65"/>
    </row>
    <row r="41" spans="1:14" ht="15">
      <c r="A41" s="26"/>
      <c r="B41" s="218">
        <v>90</v>
      </c>
      <c r="C41" s="219" t="s">
        <v>146</v>
      </c>
      <c r="D41" s="220">
        <v>24.494283293177922</v>
      </c>
      <c r="E41" s="304"/>
      <c r="F41" s="220">
        <v>14.03060558784424</v>
      </c>
      <c r="G41" s="220">
        <v>12.381627752610436</v>
      </c>
      <c r="H41" s="225">
        <v>1.6489778352338018</v>
      </c>
      <c r="I41" s="84"/>
      <c r="J41" s="220">
        <v>6.430834661079398</v>
      </c>
      <c r="K41" s="220">
        <v>3.0754743708371457</v>
      </c>
      <c r="L41" s="220">
        <v>0.8018419012578892</v>
      </c>
      <c r="M41" s="223">
        <v>0.156253811848101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47</v>
      </c>
      <c r="D43" s="27">
        <v>60336</v>
      </c>
      <c r="E43" s="28"/>
      <c r="F43" s="345">
        <v>60336</v>
      </c>
      <c r="G43" s="345">
        <v>60336</v>
      </c>
      <c r="H43" s="345">
        <v>60336</v>
      </c>
      <c r="I43" s="346"/>
      <c r="J43" s="345">
        <v>60336</v>
      </c>
      <c r="K43" s="345">
        <v>60336</v>
      </c>
      <c r="L43" s="345">
        <v>60336</v>
      </c>
      <c r="M43" s="345">
        <v>60336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230"/>
      <c r="B1" s="17" t="s">
        <v>16</v>
      </c>
      <c r="C1" s="18"/>
      <c r="D1" s="19" t="s">
        <v>46</v>
      </c>
      <c r="E1" s="19"/>
      <c r="F1" s="231"/>
      <c r="G1" s="21"/>
      <c r="H1" s="23" t="s">
        <v>92</v>
      </c>
      <c r="I1" s="251"/>
      <c r="J1" s="251"/>
      <c r="L1" s="507" t="s">
        <v>8</v>
      </c>
    </row>
    <row r="2" spans="1:10" ht="15.75">
      <c r="A2" s="232"/>
      <c r="B2" s="25"/>
      <c r="C2" s="26"/>
      <c r="D2" s="27"/>
      <c r="E2" s="28"/>
      <c r="F2" s="233"/>
      <c r="G2" s="32"/>
      <c r="H2" s="32"/>
      <c r="I2" s="306"/>
      <c r="J2" s="306"/>
    </row>
    <row r="3" spans="1:10" ht="14.25">
      <c r="A3" s="22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</row>
    <row r="4" spans="1:10" ht="14.25">
      <c r="A4" s="22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</row>
    <row r="5" spans="1:10" ht="15">
      <c r="A5" s="22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</row>
    <row r="6" spans="1:10" ht="15">
      <c r="A6" s="22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</row>
    <row r="7" spans="1:10" ht="15">
      <c r="A7" s="22"/>
      <c r="B7" s="311"/>
      <c r="C7" s="311"/>
      <c r="D7" s="237"/>
      <c r="E7" s="237"/>
      <c r="F7" s="312"/>
      <c r="G7" s="237"/>
      <c r="H7" s="237"/>
      <c r="I7" s="208"/>
      <c r="J7" s="208"/>
    </row>
    <row r="8" spans="1:10" ht="15">
      <c r="A8" s="59" t="s">
        <v>28</v>
      </c>
      <c r="B8" s="58"/>
      <c r="C8" s="59"/>
      <c r="D8" s="63"/>
      <c r="E8" s="61"/>
      <c r="F8" s="241"/>
      <c r="G8" s="59"/>
      <c r="H8" s="67"/>
      <c r="I8" s="64"/>
      <c r="J8" s="64"/>
    </row>
    <row r="9" spans="1:10" ht="14.25">
      <c r="A9" s="59"/>
      <c r="B9" s="58"/>
      <c r="C9" s="59"/>
      <c r="D9" s="60"/>
      <c r="E9" s="61"/>
      <c r="F9" s="241"/>
      <c r="G9" s="67"/>
      <c r="H9" s="67"/>
      <c r="I9" s="64"/>
      <c r="J9" s="64"/>
    </row>
    <row r="10" spans="1:10" ht="15">
      <c r="A10" s="284"/>
      <c r="B10" s="313"/>
      <c r="C10" s="314" t="s">
        <v>29</v>
      </c>
      <c r="D10" s="315">
        <v>884.216860888624</v>
      </c>
      <c r="E10" s="221"/>
      <c r="F10" s="253"/>
      <c r="G10" s="315"/>
      <c r="H10" s="315">
        <v>884.216860888624</v>
      </c>
      <c r="I10" s="221"/>
      <c r="J10" s="221"/>
    </row>
    <row r="11" spans="1:10" ht="15">
      <c r="A11" s="284"/>
      <c r="B11" s="285"/>
      <c r="C11" s="316" t="s">
        <v>30</v>
      </c>
      <c r="D11" s="168">
        <v>43.485314135999985</v>
      </c>
      <c r="E11" s="221"/>
      <c r="F11" s="253"/>
      <c r="G11" s="168"/>
      <c r="H11" s="168">
        <v>43.485314135999985</v>
      </c>
      <c r="I11" s="221"/>
      <c r="J11" s="221"/>
    </row>
    <row r="12" spans="1:10" ht="15">
      <c r="A12" s="251"/>
      <c r="B12" s="317"/>
      <c r="C12" s="179" t="s">
        <v>31</v>
      </c>
      <c r="D12" s="168">
        <v>41.769777381566044</v>
      </c>
      <c r="E12" s="221"/>
      <c r="F12" s="253"/>
      <c r="G12" s="168"/>
      <c r="H12" s="168">
        <v>41.769777381566044</v>
      </c>
      <c r="I12" s="221"/>
      <c r="J12" s="221"/>
    </row>
    <row r="13" spans="1:10" ht="15">
      <c r="A13" s="230"/>
      <c r="B13" s="85"/>
      <c r="C13" s="86" t="s">
        <v>94</v>
      </c>
      <c r="D13" s="92">
        <v>1054.43466640619</v>
      </c>
      <c r="E13" s="244"/>
      <c r="F13" s="245"/>
      <c r="G13" s="92">
        <v>84.962714</v>
      </c>
      <c r="H13" s="92">
        <v>969.47195240619</v>
      </c>
      <c r="I13" s="221"/>
      <c r="J13" s="221"/>
    </row>
    <row r="14" spans="1:10" ht="15">
      <c r="A14" s="230"/>
      <c r="B14" s="311"/>
      <c r="C14" s="318"/>
      <c r="D14" s="244"/>
      <c r="E14" s="244"/>
      <c r="F14" s="319"/>
      <c r="G14" s="244"/>
      <c r="H14" s="244"/>
      <c r="I14" s="221"/>
      <c r="J14" s="221"/>
    </row>
    <row r="15" spans="1:10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</row>
    <row r="16" spans="1:10" ht="14.25">
      <c r="A16" s="59"/>
      <c r="B16" s="58"/>
      <c r="C16" s="59"/>
      <c r="D16" s="60"/>
      <c r="E16" s="61"/>
      <c r="F16" s="241"/>
      <c r="G16" s="145"/>
      <c r="H16" s="67"/>
      <c r="I16" s="64"/>
      <c r="J16" s="94"/>
    </row>
    <row r="17" spans="1:10" ht="15">
      <c r="A17" s="230"/>
      <c r="B17" s="98">
        <v>12</v>
      </c>
      <c r="C17" s="146" t="s">
        <v>34</v>
      </c>
      <c r="D17" s="105">
        <v>1054.43466640619</v>
      </c>
      <c r="E17" s="244"/>
      <c r="F17" s="319"/>
      <c r="G17" s="105">
        <v>84.962714</v>
      </c>
      <c r="H17" s="105">
        <v>969.47195240619</v>
      </c>
      <c r="I17" s="149"/>
      <c r="J17" s="149"/>
    </row>
    <row r="18" spans="1:10" ht="15">
      <c r="A18" s="242"/>
      <c r="B18" s="150">
        <v>20</v>
      </c>
      <c r="C18" s="151" t="s">
        <v>130</v>
      </c>
      <c r="D18" s="112">
        <v>89.4782</v>
      </c>
      <c r="E18" s="244"/>
      <c r="F18" s="245"/>
      <c r="G18" s="112">
        <v>1.2</v>
      </c>
      <c r="H18" s="112">
        <v>87.6</v>
      </c>
      <c r="I18" s="168">
        <v>51.1</v>
      </c>
      <c r="J18" s="183">
        <v>36.5</v>
      </c>
    </row>
    <row r="19" spans="1:10" ht="15">
      <c r="A19" s="284"/>
      <c r="B19" s="114">
        <v>25</v>
      </c>
      <c r="C19" s="156" t="s">
        <v>123</v>
      </c>
      <c r="D19" s="123">
        <v>88.3</v>
      </c>
      <c r="E19" s="221"/>
      <c r="F19" s="253"/>
      <c r="G19" s="123">
        <v>1</v>
      </c>
      <c r="H19" s="123">
        <v>87.3</v>
      </c>
      <c r="I19" s="123">
        <v>51</v>
      </c>
      <c r="J19" s="123">
        <v>36.3</v>
      </c>
    </row>
    <row r="20" spans="1:10" ht="15">
      <c r="A20" s="230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</row>
    <row r="21" spans="1:10" ht="15">
      <c r="A21" s="230"/>
      <c r="B21" s="70">
        <v>991</v>
      </c>
      <c r="C21" s="71" t="s">
        <v>132</v>
      </c>
      <c r="D21" s="166">
        <v>1143.23466640619</v>
      </c>
      <c r="E21" s="244"/>
      <c r="F21" s="319"/>
      <c r="G21" s="166">
        <v>86.16271400000001</v>
      </c>
      <c r="H21" s="166">
        <v>1057.07195240619</v>
      </c>
      <c r="I21" s="166"/>
      <c r="J21" s="166"/>
    </row>
    <row r="22" spans="1:10" ht="15">
      <c r="A22" s="242"/>
      <c r="B22" s="70">
        <v>30</v>
      </c>
      <c r="C22" s="71" t="s">
        <v>133</v>
      </c>
      <c r="D22" s="166">
        <v>115.85409999999999</v>
      </c>
      <c r="E22" s="244"/>
      <c r="F22" s="245"/>
      <c r="G22" s="166">
        <v>7.4</v>
      </c>
      <c r="H22" s="166">
        <v>106.9</v>
      </c>
      <c r="I22" s="315">
        <v>39.7</v>
      </c>
      <c r="J22" s="315">
        <v>67.2</v>
      </c>
    </row>
    <row r="23" spans="1:10" ht="15">
      <c r="A23" s="251"/>
      <c r="B23" s="114">
        <v>35</v>
      </c>
      <c r="C23" s="156" t="s">
        <v>134</v>
      </c>
      <c r="D23" s="123">
        <v>100.5</v>
      </c>
      <c r="E23" s="221"/>
      <c r="F23" s="253"/>
      <c r="G23" s="168">
        <v>3.2</v>
      </c>
      <c r="H23" s="168">
        <v>97.3</v>
      </c>
      <c r="I23" s="168">
        <v>35.7</v>
      </c>
      <c r="J23" s="168">
        <v>61.6</v>
      </c>
    </row>
    <row r="24" spans="1:10" ht="15">
      <c r="A24" s="230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</row>
    <row r="25" spans="1:10" ht="15">
      <c r="A25" s="242"/>
      <c r="B25" s="150">
        <v>50</v>
      </c>
      <c r="C25" s="151" t="s">
        <v>136</v>
      </c>
      <c r="D25" s="112">
        <v>1028.93466640619</v>
      </c>
      <c r="E25" s="244"/>
      <c r="F25" s="319"/>
      <c r="G25" s="136">
        <v>78.762714</v>
      </c>
      <c r="H25" s="136">
        <v>950.1719524061899</v>
      </c>
      <c r="I25" s="136"/>
      <c r="J25" s="136"/>
    </row>
    <row r="26" spans="1:10" ht="15">
      <c r="A26" s="242"/>
      <c r="B26" s="150">
        <v>53</v>
      </c>
      <c r="C26" s="79" t="s">
        <v>36</v>
      </c>
      <c r="D26" s="112">
        <v>8.84216860888624</v>
      </c>
      <c r="E26" s="244"/>
      <c r="F26" s="319"/>
      <c r="G26" s="136"/>
      <c r="H26" s="112">
        <v>8.84216860888624</v>
      </c>
      <c r="I26" s="168"/>
      <c r="J26" s="168"/>
    </row>
    <row r="27" spans="1:10" ht="15">
      <c r="A27" s="242"/>
      <c r="B27" s="150">
        <v>59</v>
      </c>
      <c r="C27" s="79" t="s">
        <v>37</v>
      </c>
      <c r="D27" s="112">
        <v>78.762714</v>
      </c>
      <c r="E27" s="244"/>
      <c r="F27" s="319"/>
      <c r="G27" s="136">
        <v>78.762714</v>
      </c>
      <c r="H27" s="112"/>
      <c r="I27" s="168"/>
      <c r="J27" s="168"/>
    </row>
    <row r="28" spans="1:10" ht="15">
      <c r="A28" s="230"/>
      <c r="B28" s="85">
        <v>70</v>
      </c>
      <c r="C28" s="329" t="s">
        <v>38</v>
      </c>
      <c r="D28" s="330">
        <v>941.3297837973037</v>
      </c>
      <c r="E28" s="255"/>
      <c r="F28" s="255"/>
      <c r="G28" s="330">
        <v>0</v>
      </c>
      <c r="H28" s="330">
        <v>941.3297837973037</v>
      </c>
      <c r="I28" s="330"/>
      <c r="J28" s="330"/>
    </row>
    <row r="29" spans="1:10" ht="15">
      <c r="A29" s="18"/>
      <c r="B29" s="193"/>
      <c r="C29" s="18"/>
      <c r="D29" s="331"/>
      <c r="E29" s="331"/>
      <c r="F29" s="332"/>
      <c r="G29" s="333"/>
      <c r="H29" s="333"/>
      <c r="I29" s="334"/>
      <c r="J29" s="334"/>
    </row>
    <row r="30" spans="1:10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</row>
    <row r="31" spans="1:10" ht="15">
      <c r="A31" s="26"/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</row>
    <row r="32" spans="1:10" ht="15">
      <c r="A32" s="297"/>
      <c r="B32" s="41">
        <v>80</v>
      </c>
      <c r="C32" s="207" t="s">
        <v>39</v>
      </c>
      <c r="D32" s="112">
        <v>102.47829146325344</v>
      </c>
      <c r="E32" s="341"/>
      <c r="F32" s="253"/>
      <c r="G32" s="112">
        <v>107.87174499852813</v>
      </c>
      <c r="H32" s="112">
        <v>102.03121129297968</v>
      </c>
      <c r="I32" s="221"/>
      <c r="J32" s="221"/>
    </row>
    <row r="33" spans="1:10" ht="15">
      <c r="A33" s="26"/>
      <c r="B33" s="218">
        <v>90</v>
      </c>
      <c r="C33" s="219" t="s">
        <v>146</v>
      </c>
      <c r="D33" s="220">
        <v>15.601461545301374</v>
      </c>
      <c r="E33" s="341"/>
      <c r="F33" s="253"/>
      <c r="G33" s="223"/>
      <c r="H33" s="220">
        <v>15.601461545301374</v>
      </c>
      <c r="I33" s="221"/>
      <c r="J33" s="221"/>
    </row>
    <row r="34" spans="1:10" ht="15">
      <c r="A34" s="26"/>
      <c r="C34" s="226" t="s">
        <v>147</v>
      </c>
      <c r="D34" s="198"/>
      <c r="E34" s="199"/>
      <c r="F34" s="305"/>
      <c r="G34" s="26"/>
      <c r="H34" s="26"/>
      <c r="I34" s="227"/>
      <c r="J34" s="227"/>
    </row>
    <row r="35" spans="1:10" ht="15">
      <c r="A35" s="26"/>
      <c r="B35" s="65"/>
      <c r="C35" s="226" t="s">
        <v>47</v>
      </c>
      <c r="D35" s="27">
        <v>60336</v>
      </c>
      <c r="E35" s="28"/>
      <c r="F35" s="305"/>
      <c r="G35" s="26"/>
      <c r="H35" s="345">
        <v>60336</v>
      </c>
      <c r="I35" s="227"/>
      <c r="J35" s="227"/>
    </row>
    <row r="36" spans="1:10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</row>
  </sheetData>
  <sheetProtection/>
  <hyperlinks>
    <hyperlink ref="L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6"/>
  <sheetViews>
    <sheetView showGridLines="0" zoomScalePageLayoutView="0" workbookViewId="0" topLeftCell="A1">
      <selection activeCell="N9" sqref="N9:N41"/>
    </sheetView>
  </sheetViews>
  <sheetFormatPr defaultColWidth="11.421875" defaultRowHeight="12.75"/>
  <cols>
    <col min="1" max="1" width="2.28125" style="0" customWidth="1"/>
    <col min="2" max="2" width="4.421875" style="0" customWidth="1"/>
    <col min="3" max="3" width="40.421875" style="0" customWidth="1"/>
    <col min="4" max="4" width="9.7109375" style="0" customWidth="1"/>
    <col min="5" max="5" width="2.2812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7109375" style="0" customWidth="1"/>
    <col min="14" max="14" width="9.7109375" style="0" customWidth="1"/>
    <col min="15" max="16" width="8.7109375" style="0" customWidth="1"/>
    <col min="17" max="17" width="1.7109375" style="0" customWidth="1"/>
    <col min="18" max="18" width="9.7109375" style="0" customWidth="1"/>
    <col min="19" max="19" width="10.7109375" style="0" customWidth="1"/>
    <col min="20" max="21" width="9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48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W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5406.544</v>
      </c>
      <c r="G9" s="74">
        <v>3563.531</v>
      </c>
      <c r="H9" s="75">
        <v>1843.013</v>
      </c>
      <c r="I9" s="28">
        <v>26104.574</v>
      </c>
      <c r="J9" s="72">
        <v>26104.574</v>
      </c>
      <c r="K9" s="76"/>
      <c r="L9" s="76"/>
      <c r="M9" s="28"/>
      <c r="N9" s="72">
        <v>6868.209000000001</v>
      </c>
      <c r="O9" s="74">
        <v>6061.171</v>
      </c>
      <c r="P9" s="75">
        <v>807.038</v>
      </c>
      <c r="Q9" s="28"/>
      <c r="R9" s="72">
        <v>39.629</v>
      </c>
      <c r="S9" s="72">
        <v>1129276.61158996</v>
      </c>
      <c r="T9" s="72">
        <v>13.378</v>
      </c>
      <c r="U9" s="72" t="s">
        <v>78</v>
      </c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275.7465649035687</v>
      </c>
      <c r="G10" s="153">
        <v>353.94461504614384</v>
      </c>
      <c r="H10" s="154">
        <v>124.54786157232743</v>
      </c>
      <c r="I10" s="28">
        <v>0</v>
      </c>
      <c r="J10" s="73">
        <v>86.64054205902765</v>
      </c>
      <c r="K10" s="76"/>
      <c r="L10" s="76"/>
      <c r="M10" s="28" t="e">
        <v>#DIV/0!</v>
      </c>
      <c r="N10" s="80">
        <v>16.8754780321915</v>
      </c>
      <c r="O10" s="83">
        <v>18.087137617466976</v>
      </c>
      <c r="P10" s="84">
        <v>7.77544068556871</v>
      </c>
      <c r="Q10" s="28" t="e">
        <v>#DIV/0!</v>
      </c>
      <c r="R10" s="73">
        <v>279.2775492694744</v>
      </c>
      <c r="S10" s="73">
        <v>1.9420997100037394</v>
      </c>
      <c r="T10" s="73"/>
      <c r="U10" s="73" t="s">
        <v>78</v>
      </c>
    </row>
    <row r="11" spans="1:21" ht="15">
      <c r="A11" s="230"/>
      <c r="B11" s="85">
        <v>12</v>
      </c>
      <c r="C11" s="86" t="s">
        <v>115</v>
      </c>
      <c r="D11" s="87">
        <v>6602.699145616407</v>
      </c>
      <c r="E11" s="28"/>
      <c r="F11" s="87">
        <v>1490.835936</v>
      </c>
      <c r="G11" s="88">
        <v>1261.292608</v>
      </c>
      <c r="H11" s="89">
        <v>229.5433279999999</v>
      </c>
      <c r="I11" s="28"/>
      <c r="J11" s="87">
        <v>2261.71444158</v>
      </c>
      <c r="K11" s="76"/>
      <c r="L11" s="76"/>
      <c r="M11" s="28"/>
      <c r="N11" s="87">
        <v>115.90431009999995</v>
      </c>
      <c r="O11" s="90">
        <v>109.62923399999994</v>
      </c>
      <c r="P11" s="91">
        <v>6.275076100000001</v>
      </c>
      <c r="Q11" s="28"/>
      <c r="R11" s="92">
        <v>11.06749</v>
      </c>
      <c r="S11" s="87">
        <v>2193.167779882867</v>
      </c>
      <c r="T11" s="87">
        <v>0.5041279999999998</v>
      </c>
      <c r="U11" s="87">
        <v>529.5050600535407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6889.692108957727</v>
      </c>
      <c r="E14" s="28"/>
      <c r="F14" s="100">
        <v>1731.774436</v>
      </c>
      <c r="G14" s="101">
        <v>1436.527708</v>
      </c>
      <c r="H14" s="205">
        <v>295.2467279999999</v>
      </c>
      <c r="I14" s="28">
        <v>0</v>
      </c>
      <c r="J14" s="100">
        <v>2255.0196415799996</v>
      </c>
      <c r="K14" s="76"/>
      <c r="L14" s="76"/>
      <c r="M14" s="28">
        <v>0</v>
      </c>
      <c r="N14" s="100">
        <v>113.36531009999995</v>
      </c>
      <c r="O14" s="103">
        <v>106.63793399999994</v>
      </c>
      <c r="P14" s="104">
        <v>6.727376100000001</v>
      </c>
      <c r="Q14" s="28">
        <v>0</v>
      </c>
      <c r="R14" s="105">
        <v>11.70919</v>
      </c>
      <c r="S14" s="106">
        <v>2246.6638432241866</v>
      </c>
      <c r="T14" s="100">
        <v>1.6546279999999998</v>
      </c>
      <c r="U14" s="28">
        <v>529.5050600535407</v>
      </c>
    </row>
    <row r="15" spans="1:21" ht="15">
      <c r="A15" s="242"/>
      <c r="B15" s="107" t="s">
        <v>120</v>
      </c>
      <c r="C15" s="108" t="s">
        <v>121</v>
      </c>
      <c r="D15" s="109">
        <v>67.7581161435891</v>
      </c>
      <c r="E15" s="28"/>
      <c r="F15" s="109">
        <v>20.7951</v>
      </c>
      <c r="G15" s="110">
        <v>13.4067</v>
      </c>
      <c r="H15" s="111">
        <v>7.3884</v>
      </c>
      <c r="I15" s="28"/>
      <c r="J15" s="109">
        <v>24.817700000000002</v>
      </c>
      <c r="K15" s="76"/>
      <c r="L15" s="76"/>
      <c r="M15" s="28"/>
      <c r="N15" s="73">
        <v>10.3104</v>
      </c>
      <c r="O15" s="83">
        <v>10.235</v>
      </c>
      <c r="P15" s="84">
        <v>0.07540000000000001</v>
      </c>
      <c r="Q15" s="28"/>
      <c r="R15" s="112">
        <v>4.0672</v>
      </c>
      <c r="S15" s="80">
        <v>5.8449161435891</v>
      </c>
      <c r="T15" s="73">
        <v>1.9228</v>
      </c>
      <c r="U15" s="28"/>
    </row>
    <row r="16" spans="1:21" ht="15">
      <c r="A16" s="251"/>
      <c r="B16" s="114" t="s">
        <v>122</v>
      </c>
      <c r="C16" s="115" t="s">
        <v>123</v>
      </c>
      <c r="D16" s="116">
        <v>67.1842683874267</v>
      </c>
      <c r="E16" s="76"/>
      <c r="F16" s="116">
        <v>20.6284</v>
      </c>
      <c r="G16" s="118">
        <v>13.338700000000001</v>
      </c>
      <c r="H16" s="119">
        <v>7.2897</v>
      </c>
      <c r="I16" s="76"/>
      <c r="J16" s="116">
        <v>24.7498</v>
      </c>
      <c r="K16" s="76"/>
      <c r="L16" s="76"/>
      <c r="M16" s="76"/>
      <c r="N16" s="116">
        <v>10.1936</v>
      </c>
      <c r="O16" s="121">
        <v>10.1182</v>
      </c>
      <c r="P16" s="122">
        <v>0.07540000000000001</v>
      </c>
      <c r="Q16" s="76"/>
      <c r="R16" s="123">
        <v>3.8463000000000003</v>
      </c>
      <c r="S16" s="124">
        <v>5.8436683874267</v>
      </c>
      <c r="T16" s="116">
        <v>1.9225</v>
      </c>
      <c r="U16" s="76"/>
    </row>
    <row r="17" spans="1:21" ht="15">
      <c r="A17" s="242"/>
      <c r="B17" s="125" t="s">
        <v>124</v>
      </c>
      <c r="C17" s="108" t="s">
        <v>125</v>
      </c>
      <c r="D17" s="126">
        <v>354.75107948490864</v>
      </c>
      <c r="E17" s="342"/>
      <c r="F17" s="126">
        <v>261.7336</v>
      </c>
      <c r="G17" s="128">
        <v>188.6418</v>
      </c>
      <c r="H17" s="129">
        <v>73.0918</v>
      </c>
      <c r="I17" s="342"/>
      <c r="J17" s="126">
        <v>18.1229</v>
      </c>
      <c r="K17" s="131"/>
      <c r="L17" s="131"/>
      <c r="M17" s="342"/>
      <c r="N17" s="349">
        <v>7.7714</v>
      </c>
      <c r="O17" s="134">
        <v>7.2437</v>
      </c>
      <c r="P17" s="135">
        <v>0.5277000000000001</v>
      </c>
      <c r="Q17" s="342"/>
      <c r="R17" s="136">
        <v>4.7089</v>
      </c>
      <c r="S17" s="137">
        <v>59.3409794849086</v>
      </c>
      <c r="T17" s="133">
        <v>3.0733</v>
      </c>
      <c r="U17" s="138"/>
    </row>
    <row r="18" spans="1:21" ht="15">
      <c r="A18" s="251"/>
      <c r="B18" s="114" t="s">
        <v>126</v>
      </c>
      <c r="C18" s="115" t="s">
        <v>127</v>
      </c>
      <c r="D18" s="116">
        <v>331.47415902815914</v>
      </c>
      <c r="E18" s="76"/>
      <c r="F18" s="116">
        <v>239.9481</v>
      </c>
      <c r="G18" s="140">
        <v>167.0516</v>
      </c>
      <c r="H18" s="141">
        <v>72.8965</v>
      </c>
      <c r="I18" s="76"/>
      <c r="J18" s="116">
        <v>17.931900000000002</v>
      </c>
      <c r="K18" s="76"/>
      <c r="L18" s="76"/>
      <c r="M18" s="76"/>
      <c r="N18" s="116">
        <v>7.0962000000000005</v>
      </c>
      <c r="O18" s="121">
        <v>6.5738</v>
      </c>
      <c r="P18" s="122">
        <v>0.5224</v>
      </c>
      <c r="Q18" s="76"/>
      <c r="R18" s="123">
        <v>4.4142</v>
      </c>
      <c r="S18" s="124">
        <v>59.0532590281591</v>
      </c>
      <c r="T18" s="116">
        <v>3.0305</v>
      </c>
      <c r="U18" s="76"/>
    </row>
    <row r="19" spans="1:21" ht="15">
      <c r="A19" s="230"/>
      <c r="B19" s="85">
        <v>12</v>
      </c>
      <c r="C19" s="142" t="s">
        <v>128</v>
      </c>
      <c r="D19" s="87">
        <v>6602.699145616407</v>
      </c>
      <c r="E19" s="28"/>
      <c r="F19" s="87">
        <v>1490.835936</v>
      </c>
      <c r="G19" s="88">
        <v>1261.292608</v>
      </c>
      <c r="H19" s="143">
        <v>229.5433279999999</v>
      </c>
      <c r="I19" s="28">
        <v>0</v>
      </c>
      <c r="J19" s="87">
        <v>2261.71444158</v>
      </c>
      <c r="K19" s="76"/>
      <c r="L19" s="76"/>
      <c r="M19" s="28">
        <v>0</v>
      </c>
      <c r="N19" s="87">
        <v>115.90431009999995</v>
      </c>
      <c r="O19" s="90">
        <v>109.62923399999994</v>
      </c>
      <c r="P19" s="91">
        <v>6.275076100000001</v>
      </c>
      <c r="Q19" s="28">
        <v>0</v>
      </c>
      <c r="R19" s="92">
        <v>11.06749</v>
      </c>
      <c r="S19" s="144">
        <v>2193.167779882867</v>
      </c>
      <c r="T19" s="87">
        <v>0.5041279999999998</v>
      </c>
      <c r="U19" s="28">
        <v>529.5050600535407</v>
      </c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6602.699145616407</v>
      </c>
      <c r="E22" s="28"/>
      <c r="F22" s="100">
        <v>1490.835936</v>
      </c>
      <c r="G22" s="101">
        <v>1261.292608</v>
      </c>
      <c r="H22" s="147">
        <v>229.5433279999999</v>
      </c>
      <c r="I22" s="28">
        <v>0</v>
      </c>
      <c r="J22" s="100">
        <v>2261.71444158</v>
      </c>
      <c r="K22" s="148"/>
      <c r="L22" s="147"/>
      <c r="M22" s="28">
        <v>0</v>
      </c>
      <c r="N22" s="100">
        <v>115.90431009999995</v>
      </c>
      <c r="O22" s="149">
        <v>109.62923399999994</v>
      </c>
      <c r="P22" s="149">
        <v>6.275076100000001</v>
      </c>
      <c r="Q22" s="28">
        <v>0</v>
      </c>
      <c r="R22" s="105">
        <v>11.06749</v>
      </c>
      <c r="S22" s="100">
        <v>2193.167779882867</v>
      </c>
      <c r="T22" s="100">
        <v>0.5041279999999998</v>
      </c>
      <c r="U22" s="100">
        <v>529.5050600535407</v>
      </c>
    </row>
    <row r="23" spans="1:21" ht="15">
      <c r="A23" s="242"/>
      <c r="B23" s="150">
        <v>20</v>
      </c>
      <c r="C23" s="151" t="s">
        <v>130</v>
      </c>
      <c r="D23" s="73">
        <v>1415.4375</v>
      </c>
      <c r="E23" s="28"/>
      <c r="F23" s="73">
        <v>326.4932</v>
      </c>
      <c r="G23" s="152"/>
      <c r="H23" s="120"/>
      <c r="I23" s="28"/>
      <c r="J23" s="109">
        <v>502.9612</v>
      </c>
      <c r="K23" s="153">
        <v>460.8852</v>
      </c>
      <c r="L23" s="154">
        <v>42.076</v>
      </c>
      <c r="M23" s="28"/>
      <c r="N23" s="109">
        <v>176.0977</v>
      </c>
      <c r="O23" s="83">
        <v>174.9596</v>
      </c>
      <c r="P23" s="84">
        <v>1.1381</v>
      </c>
      <c r="Q23" s="28"/>
      <c r="R23" s="112">
        <v>27.3834</v>
      </c>
      <c r="S23" s="73">
        <v>187.539</v>
      </c>
      <c r="T23" s="73">
        <v>34.8416</v>
      </c>
      <c r="U23" s="73">
        <v>160.1214</v>
      </c>
    </row>
    <row r="24" spans="1:21" ht="15">
      <c r="A24" s="284"/>
      <c r="B24" s="114">
        <v>25</v>
      </c>
      <c r="C24" s="156" t="s">
        <v>123</v>
      </c>
      <c r="D24" s="116">
        <v>1299.9624</v>
      </c>
      <c r="E24" s="76"/>
      <c r="F24" s="116">
        <v>309.5827</v>
      </c>
      <c r="G24" s="152"/>
      <c r="H24" s="120"/>
      <c r="I24" s="76"/>
      <c r="J24" s="116">
        <v>496.0206</v>
      </c>
      <c r="K24" s="118">
        <v>453.986</v>
      </c>
      <c r="L24" s="157">
        <v>42.0346</v>
      </c>
      <c r="M24" s="76"/>
      <c r="N24" s="116">
        <v>140.10819999999998</v>
      </c>
      <c r="O24" s="121">
        <v>139.5168</v>
      </c>
      <c r="P24" s="122">
        <v>0.5913999999999999</v>
      </c>
      <c r="Q24" s="76"/>
      <c r="R24" s="123">
        <v>10.841</v>
      </c>
      <c r="S24" s="116">
        <v>172.6095</v>
      </c>
      <c r="T24" s="116">
        <v>20.7287</v>
      </c>
      <c r="U24" s="116">
        <v>150.07170000000002</v>
      </c>
    </row>
    <row r="25" spans="1:21" ht="15">
      <c r="A25" s="230"/>
      <c r="B25" s="150">
        <v>100</v>
      </c>
      <c r="C25" s="151" t="s">
        <v>131</v>
      </c>
      <c r="D25" s="73">
        <v>64.109</v>
      </c>
      <c r="E25" s="28"/>
      <c r="F25" s="87">
        <v>11.825</v>
      </c>
      <c r="G25" s="158">
        <v>11.825</v>
      </c>
      <c r="H25" s="159">
        <v>0</v>
      </c>
      <c r="I25" s="28">
        <v>6</v>
      </c>
      <c r="J25" s="160">
        <v>6</v>
      </c>
      <c r="K25" s="152">
        <v>6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46.284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8082.245645616408</v>
      </c>
      <c r="E26" s="28"/>
      <c r="F26" s="161">
        <v>1829.1541359999999</v>
      </c>
      <c r="G26" s="152">
        <v>1273.117608</v>
      </c>
      <c r="H26" s="120">
        <v>229.5433279999999</v>
      </c>
      <c r="I26" s="28">
        <v>6</v>
      </c>
      <c r="J26" s="161">
        <v>2770.67564158</v>
      </c>
      <c r="K26" s="352">
        <v>466.8852</v>
      </c>
      <c r="L26" s="143">
        <v>42.076</v>
      </c>
      <c r="M26" s="28">
        <v>0</v>
      </c>
      <c r="N26" s="72">
        <v>292.00201009999995</v>
      </c>
      <c r="O26" s="164">
        <v>284.5888339999999</v>
      </c>
      <c r="P26" s="165">
        <v>7.4131761</v>
      </c>
      <c r="Q26" s="28">
        <v>0</v>
      </c>
      <c r="R26" s="166">
        <v>38.45089</v>
      </c>
      <c r="S26" s="72">
        <v>2426.9907798828667</v>
      </c>
      <c r="T26" s="72">
        <v>35.345728</v>
      </c>
      <c r="U26" s="72">
        <v>689.6264600535407</v>
      </c>
    </row>
    <row r="27" spans="1:21" ht="15">
      <c r="A27" s="242"/>
      <c r="B27" s="70">
        <v>30</v>
      </c>
      <c r="C27" s="71" t="s">
        <v>133</v>
      </c>
      <c r="D27" s="72">
        <v>1979.9105999999997</v>
      </c>
      <c r="E27" s="28"/>
      <c r="F27" s="72">
        <v>293.3896</v>
      </c>
      <c r="G27" s="152"/>
      <c r="H27" s="120"/>
      <c r="I27" s="28"/>
      <c r="J27" s="72">
        <v>635.5648</v>
      </c>
      <c r="K27" s="153">
        <v>590.8426</v>
      </c>
      <c r="L27" s="154">
        <v>44.722199999999994</v>
      </c>
      <c r="M27" s="28"/>
      <c r="N27" s="72">
        <v>11.4313</v>
      </c>
      <c r="O27" s="164">
        <v>9.2047</v>
      </c>
      <c r="P27" s="165">
        <v>2.2266</v>
      </c>
      <c r="Q27" s="28"/>
      <c r="R27" s="166">
        <v>5.6638</v>
      </c>
      <c r="S27" s="72">
        <v>901.4572</v>
      </c>
      <c r="T27" s="72">
        <v>19.9923</v>
      </c>
      <c r="U27" s="72">
        <v>112.4116</v>
      </c>
    </row>
    <row r="28" spans="1:21" ht="15">
      <c r="A28" s="251"/>
      <c r="B28" s="114">
        <v>35</v>
      </c>
      <c r="C28" s="156" t="s">
        <v>134</v>
      </c>
      <c r="D28" s="116">
        <v>1276.0228000000002</v>
      </c>
      <c r="E28" s="76"/>
      <c r="F28" s="116">
        <v>260.5741</v>
      </c>
      <c r="G28" s="167"/>
      <c r="H28" s="119"/>
      <c r="I28" s="76"/>
      <c r="J28" s="116">
        <v>419.6203</v>
      </c>
      <c r="K28" s="118">
        <v>390.5963</v>
      </c>
      <c r="L28" s="157">
        <v>29.024</v>
      </c>
      <c r="M28" s="76"/>
      <c r="N28" s="117">
        <v>10.4166</v>
      </c>
      <c r="O28" s="83">
        <v>8.6521</v>
      </c>
      <c r="P28" s="84">
        <v>1.7645</v>
      </c>
      <c r="Q28" s="76"/>
      <c r="R28" s="168">
        <v>5.6611</v>
      </c>
      <c r="S28" s="117">
        <v>493.6151</v>
      </c>
      <c r="T28" s="117">
        <v>16.6528</v>
      </c>
      <c r="U28" s="117">
        <v>69.4828</v>
      </c>
    </row>
    <row r="29" spans="1:21" ht="15">
      <c r="A29" s="22"/>
      <c r="B29" s="169">
        <v>40</v>
      </c>
      <c r="C29" s="170" t="s">
        <v>135</v>
      </c>
      <c r="D29" s="171">
        <v>35.9961</v>
      </c>
      <c r="E29" s="343"/>
      <c r="F29" s="171">
        <v>11.440100000000001</v>
      </c>
      <c r="G29" s="172">
        <v>11.440100000000001</v>
      </c>
      <c r="H29" s="173">
        <v>0</v>
      </c>
      <c r="I29" s="343">
        <v>0</v>
      </c>
      <c r="J29" s="171">
        <v>0</v>
      </c>
      <c r="K29" s="172">
        <v>0</v>
      </c>
      <c r="L29" s="173">
        <v>0</v>
      </c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24.556</v>
      </c>
      <c r="T29" s="177">
        <v>0</v>
      </c>
      <c r="U29" s="177">
        <v>0</v>
      </c>
    </row>
    <row r="30" spans="1:21" ht="15">
      <c r="A30" s="242"/>
      <c r="B30" s="150">
        <v>50</v>
      </c>
      <c r="C30" s="151" t="s">
        <v>136</v>
      </c>
      <c r="D30" s="73">
        <v>6066.338945616408</v>
      </c>
      <c r="E30" s="28"/>
      <c r="F30" s="73">
        <v>1524.3244359999999</v>
      </c>
      <c r="G30" s="152"/>
      <c r="H30" s="120"/>
      <c r="I30" s="28">
        <v>6</v>
      </c>
      <c r="J30" s="73">
        <v>2135.11084158</v>
      </c>
      <c r="K30" s="152"/>
      <c r="L30" s="120"/>
      <c r="M30" s="28">
        <v>0</v>
      </c>
      <c r="N30" s="73">
        <v>280.5707100999999</v>
      </c>
      <c r="O30" s="83">
        <v>275.3841339999999</v>
      </c>
      <c r="P30" s="84">
        <v>5.1865761</v>
      </c>
      <c r="Q30" s="28">
        <v>0</v>
      </c>
      <c r="R30" s="112">
        <v>32.78709</v>
      </c>
      <c r="S30" s="73">
        <v>1500.9775798828668</v>
      </c>
      <c r="T30" s="73">
        <v>15.353428000000001</v>
      </c>
      <c r="U30" s="73">
        <v>577.2148600535406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64.21486005354063</v>
      </c>
    </row>
    <row r="32" spans="1:21" ht="15">
      <c r="A32" s="242"/>
      <c r="B32" s="150">
        <v>55</v>
      </c>
      <c r="C32" s="79" t="s">
        <v>138</v>
      </c>
      <c r="D32" s="73">
        <v>394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394</v>
      </c>
    </row>
    <row r="33" spans="1:21" ht="15">
      <c r="A33" s="242"/>
      <c r="B33" s="150">
        <v>70</v>
      </c>
      <c r="C33" s="79" t="s">
        <v>139</v>
      </c>
      <c r="D33" s="73">
        <v>5608.124085562867</v>
      </c>
      <c r="E33" s="28"/>
      <c r="F33" s="73">
        <v>1524.3244359999999</v>
      </c>
      <c r="G33" s="152"/>
      <c r="H33" s="120"/>
      <c r="I33" s="28"/>
      <c r="J33" s="73">
        <v>2135.11084158</v>
      </c>
      <c r="K33" s="152"/>
      <c r="L33" s="120"/>
      <c r="M33" s="28">
        <v>0</v>
      </c>
      <c r="N33" s="73">
        <v>280.5707100999999</v>
      </c>
      <c r="O33" s="83">
        <v>275.3841339999999</v>
      </c>
      <c r="P33" s="84">
        <v>5.1865761</v>
      </c>
      <c r="Q33" s="28">
        <v>0</v>
      </c>
      <c r="R33" s="112">
        <v>32.78709</v>
      </c>
      <c r="S33" s="73">
        <v>1500.9775798828668</v>
      </c>
      <c r="T33" s="73">
        <v>15.353428000000001</v>
      </c>
      <c r="U33" s="73">
        <v>119</v>
      </c>
    </row>
    <row r="34" spans="1:21" ht="15">
      <c r="A34" s="284"/>
      <c r="B34" s="178">
        <v>701</v>
      </c>
      <c r="C34" s="179" t="s">
        <v>140</v>
      </c>
      <c r="D34" s="180">
        <v>515.6415492832001</v>
      </c>
      <c r="E34" s="286"/>
      <c r="F34" s="180">
        <v>81.99597648000008</v>
      </c>
      <c r="G34" s="181"/>
      <c r="H34" s="182"/>
      <c r="I34" s="286">
        <v>0</v>
      </c>
      <c r="J34" s="180">
        <v>429.7257439002001</v>
      </c>
      <c r="K34" s="181"/>
      <c r="L34" s="182"/>
      <c r="M34" s="286">
        <v>0</v>
      </c>
      <c r="N34" s="180">
        <v>3.4771293029999697</v>
      </c>
      <c r="O34" s="134">
        <v>3.2888770199999726</v>
      </c>
      <c r="P34" s="135">
        <v>0.18825228299999974</v>
      </c>
      <c r="Q34" s="286">
        <v>0</v>
      </c>
      <c r="R34" s="183">
        <v>0.4426995999999974</v>
      </c>
      <c r="S34" s="180">
        <v>0</v>
      </c>
      <c r="T34" s="180">
        <v>0</v>
      </c>
      <c r="U34" s="180"/>
    </row>
    <row r="35" spans="1:21" ht="15">
      <c r="A35" s="251"/>
      <c r="B35" s="184">
        <v>702</v>
      </c>
      <c r="C35" s="185" t="s">
        <v>141</v>
      </c>
      <c r="D35" s="186">
        <v>5092.482536279667</v>
      </c>
      <c r="E35" s="286"/>
      <c r="F35" s="186">
        <v>1442.3284595199998</v>
      </c>
      <c r="G35" s="187"/>
      <c r="H35" s="188"/>
      <c r="I35" s="286">
        <v>0</v>
      </c>
      <c r="J35" s="187">
        <v>1705.3850976797999</v>
      </c>
      <c r="K35" s="187"/>
      <c r="L35" s="188"/>
      <c r="M35" s="286">
        <v>0</v>
      </c>
      <c r="N35" s="186">
        <v>277.09358079699996</v>
      </c>
      <c r="O35" s="189">
        <v>272.09525697999993</v>
      </c>
      <c r="P35" s="190">
        <v>4.998323817</v>
      </c>
      <c r="Q35" s="286">
        <v>0</v>
      </c>
      <c r="R35" s="191">
        <v>32.3443904</v>
      </c>
      <c r="S35" s="186">
        <v>1500.9775798828668</v>
      </c>
      <c r="T35" s="186">
        <v>15.353428000000001</v>
      </c>
      <c r="U35" s="186">
        <v>119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-22.112899999999996</v>
      </c>
      <c r="E38" s="28"/>
      <c r="F38" s="100">
        <v>-0.38489999999999824</v>
      </c>
      <c r="G38" s="76"/>
      <c r="H38" s="76"/>
      <c r="I38" s="28">
        <v>-6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-21.727999999999998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108.84157981953149</v>
      </c>
      <c r="E39" s="28"/>
      <c r="F39" s="73">
        <v>97.80305955811627</v>
      </c>
      <c r="G39" s="208"/>
      <c r="H39" s="208"/>
      <c r="I39" s="28">
        <v>0</v>
      </c>
      <c r="J39" s="73">
        <v>105.9296031631928</v>
      </c>
      <c r="K39" s="208"/>
      <c r="L39" s="208"/>
      <c r="M39" s="28" t="e">
        <v>#DIV/0!</v>
      </c>
      <c r="N39" s="73">
        <v>41.31019594265195</v>
      </c>
      <c r="O39" s="153">
        <v>39.80956796879227</v>
      </c>
      <c r="P39" s="154">
        <v>120.98687031700935</v>
      </c>
      <c r="Q39" s="28" t="e">
        <v>#DIV/0!</v>
      </c>
      <c r="R39" s="73">
        <v>33.75563369606757</v>
      </c>
      <c r="S39" s="73">
        <v>146.11595864436677</v>
      </c>
      <c r="T39" s="73">
        <v>3.28348822165317</v>
      </c>
      <c r="U39" s="73">
        <v>91.73448168060425</v>
      </c>
    </row>
    <row r="40" spans="1:21" ht="15">
      <c r="A40" s="299"/>
      <c r="B40" s="210">
        <v>801</v>
      </c>
      <c r="C40" s="211" t="s">
        <v>145</v>
      </c>
      <c r="D40" s="212">
        <v>113.57248862489429</v>
      </c>
      <c r="E40" s="263"/>
      <c r="F40" s="212">
        <v>113.60930751358762</v>
      </c>
      <c r="G40" s="214"/>
      <c r="H40" s="214"/>
      <c r="I40" s="263">
        <v>0</v>
      </c>
      <c r="J40" s="212">
        <v>105.61604567148683</v>
      </c>
      <c r="K40" s="214"/>
      <c r="L40" s="214"/>
      <c r="M40" s="263" t="e">
        <v>#DIV/0!</v>
      </c>
      <c r="N40" s="212">
        <v>40.405254725126056</v>
      </c>
      <c r="O40" s="140">
        <v>38.72333981303367</v>
      </c>
      <c r="P40" s="217">
        <v>129.7074596090473</v>
      </c>
      <c r="Q40" s="263" t="e">
        <v>#DIV/0!</v>
      </c>
      <c r="R40" s="212">
        <v>35.71280647352357</v>
      </c>
      <c r="S40" s="216">
        <v>149.68004008424373</v>
      </c>
      <c r="T40" s="216">
        <v>10.776928774473035</v>
      </c>
      <c r="U40" s="216">
        <v>91.73448168060425</v>
      </c>
    </row>
    <row r="41" spans="1:21" ht="15">
      <c r="A41" s="26"/>
      <c r="B41" s="218">
        <v>90</v>
      </c>
      <c r="C41" s="219" t="s">
        <v>146</v>
      </c>
      <c r="D41" s="220">
        <v>85.90876356560764</v>
      </c>
      <c r="E41" s="244">
        <v>0</v>
      </c>
      <c r="F41" s="220">
        <v>23.3505581495098</v>
      </c>
      <c r="G41" s="221"/>
      <c r="H41" s="221"/>
      <c r="I41" s="244">
        <v>0</v>
      </c>
      <c r="J41" s="220">
        <v>32.70696754871323</v>
      </c>
      <c r="K41" s="221"/>
      <c r="L41" s="221"/>
      <c r="M41" s="244">
        <v>0</v>
      </c>
      <c r="N41" s="220">
        <v>4.29795818167892</v>
      </c>
      <c r="O41" s="224">
        <v>4.218506954656861</v>
      </c>
      <c r="P41" s="225">
        <v>0.07945122702205883</v>
      </c>
      <c r="Q41" s="244">
        <v>0</v>
      </c>
      <c r="R41" s="220">
        <v>0.5022532169117647</v>
      </c>
      <c r="S41" s="223">
        <v>22.992916358499798</v>
      </c>
      <c r="T41" s="223">
        <v>0.23519344362745098</v>
      </c>
      <c r="U41" s="223">
        <v>1.8229166666666667</v>
      </c>
    </row>
    <row r="42" spans="1:21" ht="15">
      <c r="A42" s="26"/>
      <c r="B42" s="226" t="s">
        <v>147</v>
      </c>
      <c r="C42" s="26"/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1:21" ht="15">
      <c r="A43" s="26"/>
      <c r="B43" s="65"/>
      <c r="C43" s="226" t="s">
        <v>49</v>
      </c>
      <c r="D43" s="27">
        <v>60714</v>
      </c>
      <c r="E43" s="28"/>
      <c r="F43" s="345">
        <v>60714</v>
      </c>
      <c r="G43" s="24"/>
      <c r="H43" s="227"/>
      <c r="I43" s="28"/>
      <c r="J43" s="345">
        <v>60714</v>
      </c>
      <c r="K43" s="26"/>
      <c r="L43" s="26"/>
      <c r="M43" s="28"/>
      <c r="N43" s="345">
        <v>60714</v>
      </c>
      <c r="O43" s="345">
        <v>60714</v>
      </c>
      <c r="P43" s="345">
        <v>60714</v>
      </c>
      <c r="Q43" s="28"/>
      <c r="R43" s="345">
        <v>60714</v>
      </c>
      <c r="S43" s="345">
        <v>60714</v>
      </c>
      <c r="T43" s="345">
        <v>60714</v>
      </c>
      <c r="U43" s="345">
        <v>60623</v>
      </c>
    </row>
    <row r="44" spans="1:21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</row>
    <row r="45" spans="1:2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2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</sheetData>
  <sheetProtection/>
  <hyperlinks>
    <hyperlink ref="W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3" width="9.710937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48</v>
      </c>
      <c r="I1" s="231"/>
      <c r="J1" s="21"/>
      <c r="K1" s="23" t="s">
        <v>92</v>
      </c>
      <c r="L1" s="22"/>
      <c r="M1" s="22"/>
      <c r="O1" s="507" t="s">
        <v>8</v>
      </c>
    </row>
    <row r="2" spans="1:13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</row>
    <row r="3" spans="1:1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</row>
    <row r="4" spans="1:13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</row>
    <row r="5" spans="1:13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</row>
    <row r="6" spans="1:13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</row>
    <row r="7" spans="1:13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</row>
    <row r="8" spans="1:13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</row>
    <row r="9" spans="1:13" ht="15">
      <c r="A9" s="242"/>
      <c r="B9" s="70">
        <v>121</v>
      </c>
      <c r="C9" s="243" t="s">
        <v>12</v>
      </c>
      <c r="D9" s="166">
        <v>1119.1460314629917</v>
      </c>
      <c r="E9" s="244"/>
      <c r="F9" s="166">
        <v>873.411570723824</v>
      </c>
      <c r="G9" s="166">
        <v>816.6171707238238</v>
      </c>
      <c r="H9" s="165">
        <v>56.79440000000011</v>
      </c>
      <c r="I9" s="245"/>
      <c r="J9" s="166">
        <v>117.07842651900002</v>
      </c>
      <c r="K9" s="166">
        <v>84.72393036705</v>
      </c>
      <c r="L9" s="166">
        <v>42.61588928611764</v>
      </c>
      <c r="M9" s="166">
        <v>1.316214567000081</v>
      </c>
    </row>
    <row r="10" spans="1:13" ht="15">
      <c r="A10" s="230"/>
      <c r="B10" s="78">
        <v>96</v>
      </c>
      <c r="C10" s="79" t="s">
        <v>114</v>
      </c>
      <c r="D10" s="112">
        <v>1.960869958550868</v>
      </c>
      <c r="E10" s="244"/>
      <c r="F10" s="112">
        <v>1.313566996837494</v>
      </c>
      <c r="G10" s="112">
        <v>1.2856348502055606</v>
      </c>
      <c r="H10" s="84">
        <v>1.7151888214330946</v>
      </c>
      <c r="I10" s="245"/>
      <c r="J10" s="112">
        <v>6.374677568907771</v>
      </c>
      <c r="K10" s="112">
        <v>2.856678890820267</v>
      </c>
      <c r="L10" s="112">
        <v>1.2305884386392982</v>
      </c>
      <c r="M10" s="112">
        <v>4.8672269025265775</v>
      </c>
    </row>
    <row r="11" spans="1:13" ht="15">
      <c r="A11" s="230"/>
      <c r="B11" s="85">
        <v>12</v>
      </c>
      <c r="C11" s="86" t="s">
        <v>115</v>
      </c>
      <c r="D11" s="92">
        <v>2194.499832327205</v>
      </c>
      <c r="E11" s="244"/>
      <c r="F11" s="92">
        <v>1147.2846139588119</v>
      </c>
      <c r="G11" s="92">
        <v>1049.871493958812</v>
      </c>
      <c r="H11" s="91">
        <v>97.41311999999994</v>
      </c>
      <c r="I11" s="245"/>
      <c r="J11" s="92">
        <v>746.3372193336861</v>
      </c>
      <c r="K11" s="92">
        <v>242.02906342687794</v>
      </c>
      <c r="L11" s="92">
        <v>52.44262065782871</v>
      </c>
      <c r="M11" s="92">
        <v>6.406314950000166</v>
      </c>
    </row>
    <row r="12" spans="1:13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</row>
    <row r="13" spans="1:13" ht="14.25">
      <c r="A13" s="57"/>
      <c r="B13" s="358"/>
      <c r="C13" s="57"/>
      <c r="D13" s="359"/>
      <c r="E13" s="360"/>
      <c r="F13" s="359"/>
      <c r="G13" s="359"/>
      <c r="H13" s="361"/>
      <c r="I13" s="362"/>
      <c r="J13" s="359"/>
      <c r="K13" s="359"/>
      <c r="L13" s="359"/>
      <c r="M13" s="363"/>
    </row>
    <row r="14" spans="1:13" ht="15">
      <c r="A14" s="16"/>
      <c r="B14" s="364" t="s">
        <v>118</v>
      </c>
      <c r="C14" s="365" t="s">
        <v>14</v>
      </c>
      <c r="D14" s="366">
        <v>2248.153354503205</v>
      </c>
      <c r="E14" s="367"/>
      <c r="F14" s="366">
        <v>1181.240619639812</v>
      </c>
      <c r="G14" s="366">
        <v>1083.827499639812</v>
      </c>
      <c r="H14" s="368">
        <v>97.41311999999994</v>
      </c>
      <c r="I14" s="369"/>
      <c r="J14" s="366">
        <v>760.8877375166861</v>
      </c>
      <c r="K14" s="366">
        <v>242.60382019187793</v>
      </c>
      <c r="L14" s="366">
        <v>57.02007677182871</v>
      </c>
      <c r="M14" s="370">
        <v>6.401100383000171</v>
      </c>
    </row>
    <row r="15" spans="1:13" ht="15">
      <c r="A15" s="69"/>
      <c r="B15" s="371" t="s">
        <v>120</v>
      </c>
      <c r="C15" s="372" t="s">
        <v>121</v>
      </c>
      <c r="D15" s="373">
        <v>5.851041782</v>
      </c>
      <c r="E15" s="374"/>
      <c r="F15" s="373">
        <v>3.9519468950000003</v>
      </c>
      <c r="G15" s="373">
        <v>3.9519468950000003</v>
      </c>
      <c r="H15" s="375">
        <v>0</v>
      </c>
      <c r="I15" s="376"/>
      <c r="J15" s="373">
        <v>1.2856042250000002</v>
      </c>
      <c r="K15" s="373">
        <v>0.484446265</v>
      </c>
      <c r="L15" s="373">
        <v>0.11296774300000001</v>
      </c>
      <c r="M15" s="377">
        <v>0.0160766539999998</v>
      </c>
    </row>
    <row r="16" spans="1:13" ht="15">
      <c r="A16" s="113"/>
      <c r="B16" s="378" t="s">
        <v>122</v>
      </c>
      <c r="C16" s="379" t="s">
        <v>123</v>
      </c>
      <c r="D16" s="380">
        <v>5.1</v>
      </c>
      <c r="E16" s="381"/>
      <c r="F16" s="380">
        <v>3.8</v>
      </c>
      <c r="G16" s="380">
        <v>3.8</v>
      </c>
      <c r="H16" s="382">
        <v>0</v>
      </c>
      <c r="I16" s="383"/>
      <c r="J16" s="380">
        <v>0.7</v>
      </c>
      <c r="K16" s="380">
        <v>0.5</v>
      </c>
      <c r="L16" s="380">
        <v>0.1</v>
      </c>
      <c r="M16" s="384">
        <v>0</v>
      </c>
    </row>
    <row r="17" spans="1:13" ht="15">
      <c r="A17" s="69"/>
      <c r="B17" s="385" t="s">
        <v>124</v>
      </c>
      <c r="C17" s="372" t="s">
        <v>125</v>
      </c>
      <c r="D17" s="386">
        <v>59.504563958000006</v>
      </c>
      <c r="E17" s="387"/>
      <c r="F17" s="386">
        <v>37.907952576</v>
      </c>
      <c r="G17" s="386">
        <v>37.907952576</v>
      </c>
      <c r="H17" s="388">
        <v>0</v>
      </c>
      <c r="I17" s="389"/>
      <c r="J17" s="386">
        <v>15.836122408000001</v>
      </c>
      <c r="K17" s="386">
        <v>1.05920303</v>
      </c>
      <c r="L17" s="386">
        <v>4.690423857</v>
      </c>
      <c r="M17" s="390">
        <v>0.010862087000004905</v>
      </c>
    </row>
    <row r="18" spans="1:13" ht="15">
      <c r="A18" s="113"/>
      <c r="B18" s="378" t="s">
        <v>126</v>
      </c>
      <c r="C18" s="379" t="s">
        <v>127</v>
      </c>
      <c r="D18" s="380">
        <v>58.5</v>
      </c>
      <c r="E18" s="381"/>
      <c r="F18" s="380">
        <v>37.7</v>
      </c>
      <c r="G18" s="380">
        <v>37.7</v>
      </c>
      <c r="H18" s="382">
        <v>0</v>
      </c>
      <c r="I18" s="383"/>
      <c r="J18" s="380">
        <v>15.1</v>
      </c>
      <c r="K18" s="380">
        <v>1</v>
      </c>
      <c r="L18" s="380">
        <v>4.7</v>
      </c>
      <c r="M18" s="354">
        <v>0</v>
      </c>
    </row>
    <row r="19" spans="1:13" ht="15">
      <c r="A19" s="16"/>
      <c r="B19" s="391">
        <v>12</v>
      </c>
      <c r="C19" s="392" t="s">
        <v>128</v>
      </c>
      <c r="D19" s="393">
        <v>2194.499832327205</v>
      </c>
      <c r="E19" s="394"/>
      <c r="F19" s="393">
        <v>1147.2846139588119</v>
      </c>
      <c r="G19" s="393">
        <v>1049.871493958812</v>
      </c>
      <c r="H19" s="395">
        <v>97.41311999999994</v>
      </c>
      <c r="I19" s="396"/>
      <c r="J19" s="393">
        <v>746.3372193336861</v>
      </c>
      <c r="K19" s="393">
        <v>242.02906342687794</v>
      </c>
      <c r="L19" s="393">
        <v>52.44262065782871</v>
      </c>
      <c r="M19" s="87">
        <v>6.406314950000166</v>
      </c>
    </row>
    <row r="20" spans="1:13" ht="14.25">
      <c r="A20" s="57" t="s">
        <v>129</v>
      </c>
      <c r="B20" s="358"/>
      <c r="C20" s="57"/>
      <c r="D20" s="359"/>
      <c r="E20" s="360"/>
      <c r="F20" s="359"/>
      <c r="G20" s="359"/>
      <c r="H20" s="361"/>
      <c r="I20" s="362"/>
      <c r="J20" s="359"/>
      <c r="K20" s="359"/>
      <c r="L20" s="359"/>
      <c r="M20" s="397"/>
    </row>
    <row r="21" spans="1:13" ht="14.25">
      <c r="A21" s="57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</row>
    <row r="22" spans="1:13" ht="15">
      <c r="A22" s="16"/>
      <c r="B22" s="98">
        <v>12</v>
      </c>
      <c r="C22" s="146" t="s">
        <v>128</v>
      </c>
      <c r="D22" s="100">
        <v>2194.499832327205</v>
      </c>
      <c r="E22" s="28"/>
      <c r="F22" s="100">
        <v>1147.2846139588119</v>
      </c>
      <c r="G22" s="100">
        <v>1049.871493958812</v>
      </c>
      <c r="H22" s="147">
        <v>97.41311999999994</v>
      </c>
      <c r="I22" s="260"/>
      <c r="J22" s="100">
        <v>746.3372193336861</v>
      </c>
      <c r="K22" s="100">
        <v>242.02906342687794</v>
      </c>
      <c r="L22" s="100">
        <v>52.44262065782871</v>
      </c>
      <c r="M22" s="100">
        <v>6.406314950000166</v>
      </c>
    </row>
    <row r="23" spans="1:13" ht="15">
      <c r="A23" s="398"/>
      <c r="B23" s="78">
        <v>20</v>
      </c>
      <c r="C23" s="262" t="s">
        <v>130</v>
      </c>
      <c r="D23" s="212">
        <v>187.05979000000002</v>
      </c>
      <c r="E23" s="263"/>
      <c r="F23" s="213">
        <v>163.23049</v>
      </c>
      <c r="G23" s="213">
        <v>163.23049</v>
      </c>
      <c r="H23" s="266">
        <v>0</v>
      </c>
      <c r="I23" s="266"/>
      <c r="J23" s="213">
        <v>8.8739</v>
      </c>
      <c r="K23" s="213">
        <v>10.246199999999998</v>
      </c>
      <c r="L23" s="213">
        <v>0.0671</v>
      </c>
      <c r="M23" s="133">
        <v>4.642100000000019</v>
      </c>
    </row>
    <row r="24" spans="1:13" ht="15">
      <c r="A24" s="399"/>
      <c r="B24" s="268">
        <v>25</v>
      </c>
      <c r="C24" s="269" t="s">
        <v>123</v>
      </c>
      <c r="D24" s="139">
        <v>148</v>
      </c>
      <c r="E24" s="270"/>
      <c r="F24" s="139">
        <v>134.8</v>
      </c>
      <c r="G24" s="139">
        <v>134.8</v>
      </c>
      <c r="H24" s="265">
        <v>0</v>
      </c>
      <c r="I24" s="265"/>
      <c r="J24" s="139">
        <v>7.7</v>
      </c>
      <c r="K24" s="139">
        <v>4.5</v>
      </c>
      <c r="L24" s="139">
        <v>0</v>
      </c>
      <c r="M24" s="133">
        <v>1</v>
      </c>
    </row>
    <row r="25" spans="1:13" ht="15">
      <c r="A25" s="400"/>
      <c r="B25" s="78">
        <v>100</v>
      </c>
      <c r="C25" s="262" t="s">
        <v>131</v>
      </c>
      <c r="D25" s="213">
        <v>47.60646666666668</v>
      </c>
      <c r="E25" s="263"/>
      <c r="F25" s="213">
        <v>36.138133333333336</v>
      </c>
      <c r="G25" s="213">
        <v>34.37686666666667</v>
      </c>
      <c r="H25" s="265">
        <v>1.761266666666664</v>
      </c>
      <c r="I25" s="274"/>
      <c r="J25" s="213">
        <v>7.852700000000002</v>
      </c>
      <c r="K25" s="213">
        <v>3.3495</v>
      </c>
      <c r="L25" s="213">
        <v>0.9146333333333339</v>
      </c>
      <c r="M25" s="213">
        <v>0</v>
      </c>
    </row>
    <row r="26" spans="1:13" ht="15">
      <c r="A26" s="16"/>
      <c r="B26" s="70">
        <v>991</v>
      </c>
      <c r="C26" s="71" t="s">
        <v>132</v>
      </c>
      <c r="D26" s="72">
        <v>2429.1660889938717</v>
      </c>
      <c r="E26" s="28"/>
      <c r="F26" s="72">
        <v>1346.6532372921451</v>
      </c>
      <c r="G26" s="72">
        <v>1247.4788506254786</v>
      </c>
      <c r="H26" s="275">
        <v>99.1743866666666</v>
      </c>
      <c r="I26" s="260"/>
      <c r="J26" s="72">
        <v>763.0638193336862</v>
      </c>
      <c r="K26" s="72">
        <v>255.62476342687793</v>
      </c>
      <c r="L26" s="72">
        <v>53.42435399116205</v>
      </c>
      <c r="M26" s="356">
        <v>11.048414950000184</v>
      </c>
    </row>
    <row r="27" spans="1:13" ht="15">
      <c r="A27" s="69"/>
      <c r="B27" s="70">
        <v>30</v>
      </c>
      <c r="C27" s="71" t="s">
        <v>133</v>
      </c>
      <c r="D27" s="212">
        <v>898.3198499999999</v>
      </c>
      <c r="E27" s="28"/>
      <c r="F27" s="72">
        <v>495.89324999999997</v>
      </c>
      <c r="G27" s="72">
        <v>495.89324999999997</v>
      </c>
      <c r="H27" s="246">
        <v>0</v>
      </c>
      <c r="I27" s="246"/>
      <c r="J27" s="72">
        <v>343.9448</v>
      </c>
      <c r="K27" s="72">
        <v>54.7829</v>
      </c>
      <c r="L27" s="72">
        <v>3.152</v>
      </c>
      <c r="M27" s="133">
        <v>0.5468999999999093</v>
      </c>
    </row>
    <row r="28" spans="1:13" ht="15">
      <c r="A28" s="401"/>
      <c r="B28" s="268">
        <v>35</v>
      </c>
      <c r="C28" s="269" t="s">
        <v>134</v>
      </c>
      <c r="D28" s="139">
        <v>466</v>
      </c>
      <c r="E28" s="270"/>
      <c r="F28" s="139">
        <v>190.3</v>
      </c>
      <c r="G28" s="139">
        <v>190.3</v>
      </c>
      <c r="H28" s="141">
        <v>0</v>
      </c>
      <c r="I28" s="265"/>
      <c r="J28" s="139">
        <v>227.7</v>
      </c>
      <c r="K28" s="139">
        <v>44.5</v>
      </c>
      <c r="L28" s="139">
        <v>3</v>
      </c>
      <c r="M28" s="355">
        <v>0.5</v>
      </c>
    </row>
    <row r="29" spans="1:13" ht="15">
      <c r="A29" s="400"/>
      <c r="B29" s="279">
        <v>40</v>
      </c>
      <c r="C29" s="280" t="s">
        <v>135</v>
      </c>
      <c r="D29" s="281">
        <v>26.193833333333345</v>
      </c>
      <c r="E29" s="213"/>
      <c r="F29" s="281">
        <v>15.982833333333339</v>
      </c>
      <c r="G29" s="281">
        <v>15.459566666666671</v>
      </c>
      <c r="H29" s="283">
        <v>0.5232666666666681</v>
      </c>
      <c r="I29" s="266"/>
      <c r="J29" s="281">
        <v>4.885033333333336</v>
      </c>
      <c r="K29" s="281">
        <v>3.4643</v>
      </c>
      <c r="L29" s="281">
        <v>0.8941333333333339</v>
      </c>
      <c r="M29" s="357">
        <v>0</v>
      </c>
    </row>
    <row r="30" spans="1:13" ht="15">
      <c r="A30" s="69"/>
      <c r="B30" s="150">
        <v>50</v>
      </c>
      <c r="C30" s="151" t="s">
        <v>136</v>
      </c>
      <c r="D30" s="73">
        <v>1504.6524056605385</v>
      </c>
      <c r="E30" s="28"/>
      <c r="F30" s="73">
        <v>834.7771539588118</v>
      </c>
      <c r="G30" s="73">
        <v>736.126033958812</v>
      </c>
      <c r="H30" s="120">
        <v>98.65111999999993</v>
      </c>
      <c r="I30" s="260"/>
      <c r="J30" s="73">
        <v>414.23398600035284</v>
      </c>
      <c r="K30" s="73">
        <v>197.3775634268779</v>
      </c>
      <c r="L30" s="73">
        <v>49.37822065782871</v>
      </c>
      <c r="M30" s="213">
        <v>10.501514950000274</v>
      </c>
    </row>
    <row r="31" spans="1:13" ht="15">
      <c r="A31" s="69"/>
      <c r="B31" s="150"/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</row>
    <row r="32" spans="1:13" ht="15">
      <c r="A32" s="69"/>
      <c r="B32" s="150">
        <v>55</v>
      </c>
      <c r="C32" s="79" t="s">
        <v>138</v>
      </c>
      <c r="D32" s="73"/>
      <c r="E32" s="28"/>
      <c r="F32" s="73"/>
      <c r="G32" s="73"/>
      <c r="H32" s="120"/>
      <c r="I32" s="260"/>
      <c r="J32" s="73"/>
      <c r="K32" s="73"/>
      <c r="L32" s="73"/>
      <c r="M32" s="213"/>
    </row>
    <row r="33" spans="1:13" ht="15">
      <c r="A33" s="69"/>
      <c r="B33" s="150">
        <v>70</v>
      </c>
      <c r="C33" s="79" t="s">
        <v>139</v>
      </c>
      <c r="D33" s="73">
        <v>1504.6524056605385</v>
      </c>
      <c r="E33" s="28"/>
      <c r="F33" s="73">
        <v>834.7771539588118</v>
      </c>
      <c r="G33" s="73">
        <v>736.126033958812</v>
      </c>
      <c r="H33" s="120">
        <v>98.65111999999993</v>
      </c>
      <c r="I33" s="260"/>
      <c r="J33" s="73">
        <v>414.23398600035284</v>
      </c>
      <c r="K33" s="73">
        <v>197.3775634268779</v>
      </c>
      <c r="L33" s="73">
        <v>49.37822065782871</v>
      </c>
      <c r="M33" s="213">
        <v>10.501514950000274</v>
      </c>
    </row>
    <row r="34" spans="1:13" ht="15">
      <c r="A34" s="155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</row>
    <row r="35" spans="1:13" ht="15">
      <c r="A35" s="401"/>
      <c r="B35" s="289">
        <v>702</v>
      </c>
      <c r="C35" s="290" t="s">
        <v>141</v>
      </c>
      <c r="D35" s="291">
        <v>1504.6524056605385</v>
      </c>
      <c r="E35" s="292"/>
      <c r="F35" s="291">
        <v>834.7771539588118</v>
      </c>
      <c r="G35" s="291">
        <v>736.126033958812</v>
      </c>
      <c r="H35" s="294">
        <v>98.65111999999993</v>
      </c>
      <c r="I35" s="292">
        <v>0</v>
      </c>
      <c r="J35" s="291">
        <v>414.23398600035284</v>
      </c>
      <c r="K35" s="291">
        <v>197.3775634268779</v>
      </c>
      <c r="L35" s="291">
        <v>49.37822065782871</v>
      </c>
      <c r="M35" s="291">
        <v>10.501514950000274</v>
      </c>
    </row>
    <row r="36" spans="1:13" ht="15">
      <c r="A36" s="192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</row>
    <row r="37" spans="1:13" ht="15">
      <c r="A37" s="197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</row>
    <row r="38" spans="1:13" ht="15">
      <c r="A38" s="201"/>
      <c r="B38" s="202">
        <v>45</v>
      </c>
      <c r="C38" s="203" t="s">
        <v>143</v>
      </c>
      <c r="D38" s="100">
        <v>-21.412633333333332</v>
      </c>
      <c r="E38" s="199"/>
      <c r="F38" s="100">
        <v>-20.155299999999997</v>
      </c>
      <c r="G38" s="100">
        <v>-18.9173</v>
      </c>
      <c r="H38" s="205">
        <v>-1.237999999999996</v>
      </c>
      <c r="I38" s="154"/>
      <c r="J38" s="100">
        <v>-2.9676666666666662</v>
      </c>
      <c r="K38" s="100">
        <v>0.11480000000000024</v>
      </c>
      <c r="L38" s="100">
        <v>-0.020499999999999963</v>
      </c>
      <c r="M38" s="204">
        <v>0</v>
      </c>
    </row>
    <row r="39" spans="1:13" ht="15">
      <c r="A39" s="206"/>
      <c r="B39" s="41">
        <v>80</v>
      </c>
      <c r="C39" s="207" t="s">
        <v>144</v>
      </c>
      <c r="D39" s="73">
        <v>145.84762727068681</v>
      </c>
      <c r="E39" s="199"/>
      <c r="F39" s="73">
        <v>137.43603409819949</v>
      </c>
      <c r="G39" s="73">
        <v>142.62116071519824</v>
      </c>
      <c r="H39" s="298">
        <v>98.74507253440206</v>
      </c>
      <c r="I39" s="120"/>
      <c r="J39" s="73">
        <v>180.1728599190918</v>
      </c>
      <c r="K39" s="73">
        <v>122.62237876725132</v>
      </c>
      <c r="L39" s="73">
        <v>106.20597494031846</v>
      </c>
      <c r="M39" s="73">
        <v>61.00372165827368</v>
      </c>
    </row>
    <row r="40" spans="1:13" ht="15">
      <c r="A40" s="209"/>
      <c r="B40" s="210">
        <v>801</v>
      </c>
      <c r="C40" s="211" t="s">
        <v>145</v>
      </c>
      <c r="D40" s="212">
        <v>149.4134689211673</v>
      </c>
      <c r="E40" s="300"/>
      <c r="F40" s="212">
        <v>141.50370719154765</v>
      </c>
      <c r="G40" s="212">
        <v>147.23395853982998</v>
      </c>
      <c r="H40" s="302">
        <v>98.74507253440206</v>
      </c>
      <c r="I40" s="303"/>
      <c r="J40" s="212">
        <v>183.68549255541723</v>
      </c>
      <c r="K40" s="212">
        <v>122.91357537289434</v>
      </c>
      <c r="L40" s="212">
        <v>115.47616745235719</v>
      </c>
      <c r="M40" s="216">
        <v>60.954066279741895</v>
      </c>
    </row>
    <row r="41" spans="1:13" ht="15">
      <c r="A41" s="201"/>
      <c r="B41" s="218">
        <v>90</v>
      </c>
      <c r="C41" s="219" t="s">
        <v>146</v>
      </c>
      <c r="D41" s="220">
        <v>24.78262683500574</v>
      </c>
      <c r="E41" s="304"/>
      <c r="F41" s="220">
        <v>13.749335473841484</v>
      </c>
      <c r="G41" s="220">
        <v>12.124485851019731</v>
      </c>
      <c r="H41" s="225">
        <v>1.6248496228217535</v>
      </c>
      <c r="I41" s="84"/>
      <c r="J41" s="220">
        <v>6.822709523344745</v>
      </c>
      <c r="K41" s="220">
        <v>3.250939872630331</v>
      </c>
      <c r="L41" s="220">
        <v>0.8132921675038495</v>
      </c>
      <c r="M41" s="223">
        <v>0.1729669425503224</v>
      </c>
    </row>
    <row r="42" spans="1:14" ht="15">
      <c r="A42" s="201"/>
      <c r="B42" s="65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01"/>
      <c r="B43" s="65"/>
      <c r="C43" s="226" t="s">
        <v>49</v>
      </c>
      <c r="D43" s="27">
        <v>60714</v>
      </c>
      <c r="E43" s="28"/>
      <c r="F43" s="345">
        <v>60714</v>
      </c>
      <c r="G43" s="345">
        <v>60714</v>
      </c>
      <c r="H43" s="345">
        <v>60714</v>
      </c>
      <c r="I43" s="346"/>
      <c r="J43" s="345">
        <v>60714</v>
      </c>
      <c r="K43" s="345">
        <v>60714</v>
      </c>
      <c r="L43" s="345">
        <v>60714</v>
      </c>
      <c r="M43" s="345">
        <v>60714</v>
      </c>
      <c r="N43" s="65"/>
    </row>
    <row r="44" spans="2:14" ht="14.25"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2:1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2:13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2:13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2:13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2:13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2:13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2:13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2:13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2:13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2:13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2:13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2:13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2:13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2:13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2:13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2:13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2:13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2:13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2:13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2:13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2:13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2:13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2:13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2:13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2:13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2:13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2:13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2:13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2:13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2:13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2:13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2:13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2:13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2:13" ht="12.7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2:13" ht="12.7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2:13" ht="12.7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2:13" ht="12.7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2:13" ht="12.7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2:13" ht="12.7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  <row r="84" spans="2:13" ht="12.7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spans="2:13" ht="12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</row>
    <row r="86" spans="2:13" ht="12.7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2:13" ht="12.7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2:13" ht="12.7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2:13" ht="12.7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2:13" ht="12.7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</row>
    <row r="91" spans="2:13" ht="12.7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</row>
    <row r="92" spans="2:13" ht="12.7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</row>
    <row r="93" spans="2:13" ht="12.7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2:13" ht="12.7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</row>
    <row r="95" spans="2:13" ht="12.7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</row>
    <row r="96" spans="2:13" ht="12.7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</row>
    <row r="97" spans="2:13" ht="12.7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</row>
    <row r="98" spans="2:13" ht="12.7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</row>
    <row r="99" spans="2:13" ht="12.7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</row>
    <row r="100" spans="2:13" ht="12.7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</row>
    <row r="101" spans="2:13" ht="12.7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2:13" ht="12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2:13" ht="12.7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2:13" ht="12.7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2:13" ht="12.7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  <row r="106" spans="2:13" ht="12.7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</row>
    <row r="107" spans="2:13" ht="12.7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2:13" ht="12.7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</row>
    <row r="109" spans="2:13" ht="12.7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2:13" ht="12.7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spans="2:13" ht="12.7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</row>
    <row r="112" spans="2:13" ht="12.7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spans="2:13" ht="12.7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</row>
    <row r="114" spans="2:13" ht="12.7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</row>
    <row r="115" spans="2:13" ht="12.7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spans="2:13" ht="12.7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spans="2:13" ht="12.7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</row>
    <row r="118" spans="2:13" ht="12.7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</row>
    <row r="119" spans="2:13" ht="12.7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</row>
    <row r="120" spans="2:13" ht="12.7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</row>
    <row r="121" spans="2:13" ht="12.7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2:13" ht="12.7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</row>
    <row r="123" spans="2:13" ht="12.7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</row>
    <row r="124" spans="2:13" ht="12.7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2:13" ht="12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</row>
    <row r="126" spans="2:13" ht="12.7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2:13" ht="12.7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2:13" ht="12.7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</row>
    <row r="129" spans="2:13" ht="12.7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2:13" ht="12.7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</row>
    <row r="131" spans="2:13" ht="12.7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2:13" ht="12.7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</row>
    <row r="133" spans="2:13" ht="12.7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</row>
    <row r="134" spans="2:13" ht="12.7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2:13" ht="12.7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2:13" ht="12.7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2:13" ht="12.7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2:13" ht="12.7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2:13" ht="12.7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2:13" ht="12.7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2:13" ht="12.7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2:13" ht="12.7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2:13" ht="12.7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2:13" ht="12.7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2:13" ht="12.7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2:13" ht="12.7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2:13" ht="12.7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2:13" ht="12.7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2:13" ht="12.7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2:13" ht="12.7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2:13" ht="12.7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2:13" ht="12.7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2:13" ht="12.7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2:13" ht="12.7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2:13" ht="12.7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2:13" ht="12.7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2:13" ht="12.7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2:13" ht="12.7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2:13" ht="12.7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2:13" ht="12.7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2:13" ht="12.7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2:13" ht="12.7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  <row r="163" spans="2:13" ht="12.7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2:13" ht="12.7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2:13" ht="12.7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</row>
    <row r="166" spans="2:13" ht="12.7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2:13" ht="12.7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</row>
    <row r="168" spans="2:13" ht="12.7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2:13" ht="12.7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2:13" ht="12.7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2:13" ht="12.7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2:13" ht="12.7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48</v>
      </c>
      <c r="E1" s="19"/>
      <c r="F1" s="231"/>
      <c r="G1" s="21"/>
      <c r="H1" s="23" t="s">
        <v>92</v>
      </c>
      <c r="I1" s="251"/>
      <c r="J1" s="251"/>
      <c r="K1" s="65"/>
      <c r="L1" s="507" t="s">
        <v>8</v>
      </c>
    </row>
    <row r="2" spans="1:12" ht="15.75">
      <c r="A2" s="65"/>
      <c r="B2" s="25"/>
      <c r="C2" s="26"/>
      <c r="D2" s="27"/>
      <c r="E2" s="28"/>
      <c r="F2" s="233"/>
      <c r="G2" s="32"/>
      <c r="H2" s="32"/>
      <c r="I2" s="306"/>
      <c r="J2" s="306"/>
      <c r="K2" s="65"/>
      <c r="L2" s="65"/>
    </row>
    <row r="3" spans="1:12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  <c r="L3" s="65"/>
    </row>
    <row r="4" spans="1:12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  <c r="L4" s="65"/>
    </row>
    <row r="5" spans="1:12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  <c r="L5" s="65"/>
    </row>
    <row r="6" spans="1:12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  <c r="L6" s="65"/>
    </row>
    <row r="7" spans="1:12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  <c r="L7" s="65"/>
    </row>
    <row r="8" spans="1:12" ht="15" customHeight="1">
      <c r="A8" s="59" t="s">
        <v>28</v>
      </c>
      <c r="B8" s="58"/>
      <c r="C8" s="59"/>
      <c r="D8" s="63"/>
      <c r="E8" s="61"/>
      <c r="F8" s="241"/>
      <c r="G8" s="59"/>
      <c r="H8" s="67"/>
      <c r="I8" s="64"/>
      <c r="J8" s="64"/>
      <c r="K8" s="65"/>
      <c r="L8" s="65"/>
    </row>
    <row r="9" spans="1:12" ht="15" customHeight="1">
      <c r="A9" s="65"/>
      <c r="B9" s="58"/>
      <c r="C9" s="59"/>
      <c r="D9" s="60"/>
      <c r="E9" s="61"/>
      <c r="F9" s="241"/>
      <c r="G9" s="67"/>
      <c r="H9" s="67"/>
      <c r="I9" s="64"/>
      <c r="J9" s="64"/>
      <c r="K9" s="65"/>
      <c r="L9" s="65"/>
    </row>
    <row r="10" spans="1:12" ht="15">
      <c r="A10" s="65"/>
      <c r="B10" s="313"/>
      <c r="C10" s="314" t="s">
        <v>29</v>
      </c>
      <c r="D10" s="315">
        <v>876.79580805445</v>
      </c>
      <c r="E10" s="221"/>
      <c r="F10" s="253"/>
      <c r="G10" s="315"/>
      <c r="H10" s="315">
        <v>876.79580805445</v>
      </c>
      <c r="I10" s="221"/>
      <c r="J10" s="221"/>
      <c r="K10" s="65"/>
      <c r="L10" s="65"/>
    </row>
    <row r="11" spans="1:12" ht="15">
      <c r="A11" s="65"/>
      <c r="B11" s="285"/>
      <c r="C11" s="316" t="s">
        <v>30</v>
      </c>
      <c r="D11" s="168">
        <v>41.311048429199985</v>
      </c>
      <c r="E11" s="221"/>
      <c r="F11" s="253"/>
      <c r="G11" s="168"/>
      <c r="H11" s="168">
        <v>41.311048429199985</v>
      </c>
      <c r="I11" s="221"/>
      <c r="J11" s="221"/>
      <c r="K11" s="65"/>
      <c r="L11" s="65"/>
    </row>
    <row r="12" spans="1:12" ht="15">
      <c r="A12" s="65"/>
      <c r="B12" s="317"/>
      <c r="C12" s="179" t="s">
        <v>31</v>
      </c>
      <c r="D12" s="168">
        <v>39.68128851248774</v>
      </c>
      <c r="E12" s="221"/>
      <c r="F12" s="253"/>
      <c r="G12" s="168"/>
      <c r="H12" s="168">
        <v>39.68128851248774</v>
      </c>
      <c r="I12" s="221"/>
      <c r="J12" s="221"/>
      <c r="K12" s="65"/>
      <c r="L12" s="65"/>
    </row>
    <row r="13" spans="1:12" ht="15">
      <c r="A13" s="65"/>
      <c r="B13" s="85"/>
      <c r="C13" s="86" t="s">
        <v>94</v>
      </c>
      <c r="D13" s="92">
        <v>1038.665086996138</v>
      </c>
      <c r="E13" s="244"/>
      <c r="F13" s="245"/>
      <c r="G13" s="92">
        <v>80.876942</v>
      </c>
      <c r="H13" s="92">
        <v>957.7881449961378</v>
      </c>
      <c r="I13" s="221"/>
      <c r="J13" s="221"/>
      <c r="K13" s="65"/>
      <c r="L13" s="65"/>
    </row>
    <row r="14" spans="1:12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65"/>
      <c r="L14" s="65"/>
    </row>
    <row r="15" spans="1:12" ht="15" customHeight="1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  <c r="L15" s="65"/>
    </row>
    <row r="16" spans="1:12" ht="14.25" customHeight="1">
      <c r="A16" s="65"/>
      <c r="B16" s="58"/>
      <c r="C16" s="59"/>
      <c r="D16" s="60"/>
      <c r="E16" s="61"/>
      <c r="F16" s="241"/>
      <c r="G16" s="145"/>
      <c r="H16" s="67"/>
      <c r="I16" s="64"/>
      <c r="J16" s="94"/>
      <c r="K16" s="65"/>
      <c r="L16" s="65"/>
    </row>
    <row r="17" spans="1:12" ht="15">
      <c r="A17" s="65"/>
      <c r="B17" s="98">
        <v>12</v>
      </c>
      <c r="C17" s="146" t="s">
        <v>34</v>
      </c>
      <c r="D17" s="105">
        <v>1038.665086996138</v>
      </c>
      <c r="E17" s="244"/>
      <c r="F17" s="319"/>
      <c r="G17" s="105">
        <v>80.876942</v>
      </c>
      <c r="H17" s="105">
        <v>957.7881449961378</v>
      </c>
      <c r="I17" s="149"/>
      <c r="J17" s="149"/>
      <c r="K17" s="65"/>
      <c r="L17" s="65"/>
    </row>
    <row r="18" spans="1:12" ht="15">
      <c r="A18" s="65"/>
      <c r="B18" s="150">
        <v>20</v>
      </c>
      <c r="C18" s="151" t="s">
        <v>130</v>
      </c>
      <c r="D18" s="112">
        <v>96.47080000000001</v>
      </c>
      <c r="E18" s="244"/>
      <c r="F18" s="245"/>
      <c r="G18" s="112">
        <v>1.4</v>
      </c>
      <c r="H18" s="112">
        <v>95.4</v>
      </c>
      <c r="I18" s="168">
        <v>59.6</v>
      </c>
      <c r="J18" s="183">
        <v>35.8</v>
      </c>
      <c r="K18" s="65"/>
      <c r="L18" s="65"/>
    </row>
    <row r="19" spans="1:12" ht="15">
      <c r="A19" s="65"/>
      <c r="B19" s="114">
        <v>25</v>
      </c>
      <c r="C19" s="156" t="s">
        <v>123</v>
      </c>
      <c r="D19" s="123">
        <v>96</v>
      </c>
      <c r="E19" s="221"/>
      <c r="F19" s="253"/>
      <c r="G19" s="123">
        <v>1.3</v>
      </c>
      <c r="H19" s="123">
        <v>94.7</v>
      </c>
      <c r="I19" s="123">
        <v>59</v>
      </c>
      <c r="J19" s="123">
        <v>35.7</v>
      </c>
      <c r="K19" s="65"/>
      <c r="L19" s="65"/>
    </row>
    <row r="20" spans="1:12" ht="15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  <c r="L20" s="65"/>
    </row>
    <row r="21" spans="1:12" ht="15">
      <c r="A21" s="65"/>
      <c r="B21" s="70">
        <v>991</v>
      </c>
      <c r="C21" s="71" t="s">
        <v>132</v>
      </c>
      <c r="D21" s="166">
        <v>1135.4650869961379</v>
      </c>
      <c r="E21" s="244"/>
      <c r="F21" s="319"/>
      <c r="G21" s="166">
        <v>82.276942</v>
      </c>
      <c r="H21" s="166">
        <v>1053.188144996138</v>
      </c>
      <c r="I21" s="166"/>
      <c r="J21" s="166"/>
      <c r="K21" s="65"/>
      <c r="L21" s="65"/>
    </row>
    <row r="22" spans="1:12" ht="15">
      <c r="A22" s="65"/>
      <c r="B22" s="70">
        <v>30</v>
      </c>
      <c r="C22" s="71" t="s">
        <v>133</v>
      </c>
      <c r="D22" s="166">
        <v>112.15690000000001</v>
      </c>
      <c r="E22" s="244"/>
      <c r="F22" s="245"/>
      <c r="G22" s="166">
        <v>7.1</v>
      </c>
      <c r="H22" s="166">
        <v>104</v>
      </c>
      <c r="I22" s="315">
        <v>36.6</v>
      </c>
      <c r="J22" s="315">
        <v>67.4</v>
      </c>
      <c r="K22" s="65"/>
      <c r="L22" s="65"/>
    </row>
    <row r="23" spans="1:12" ht="15">
      <c r="A23" s="65"/>
      <c r="B23" s="114">
        <v>35</v>
      </c>
      <c r="C23" s="156" t="s">
        <v>134</v>
      </c>
      <c r="D23" s="123">
        <v>96.5</v>
      </c>
      <c r="E23" s="221"/>
      <c r="F23" s="253"/>
      <c r="G23" s="168">
        <v>3.6</v>
      </c>
      <c r="H23" s="168">
        <v>93.2</v>
      </c>
      <c r="I23" s="168">
        <v>31.1</v>
      </c>
      <c r="J23" s="168">
        <v>62.1</v>
      </c>
      <c r="K23" s="65"/>
      <c r="L23" s="65"/>
    </row>
    <row r="24" spans="1:12" ht="15">
      <c r="A24" s="65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  <c r="L24" s="65"/>
    </row>
    <row r="25" spans="1:12" ht="15">
      <c r="A25" s="65"/>
      <c r="B25" s="150">
        <v>50</v>
      </c>
      <c r="C25" s="151" t="s">
        <v>136</v>
      </c>
      <c r="D25" s="112">
        <v>1024.365086996138</v>
      </c>
      <c r="E25" s="244"/>
      <c r="F25" s="319"/>
      <c r="G25" s="136">
        <v>75.17694200000001</v>
      </c>
      <c r="H25" s="136">
        <v>949.1881449961379</v>
      </c>
      <c r="I25" s="136"/>
      <c r="J25" s="136"/>
      <c r="K25" s="65"/>
      <c r="L25" s="65"/>
    </row>
    <row r="26" spans="1:12" ht="15">
      <c r="A26" s="65"/>
      <c r="B26" s="150">
        <v>53</v>
      </c>
      <c r="C26" s="79" t="s">
        <v>36</v>
      </c>
      <c r="D26" s="112">
        <v>8.767958080544501</v>
      </c>
      <c r="E26" s="244"/>
      <c r="F26" s="319"/>
      <c r="G26" s="136"/>
      <c r="H26" s="112">
        <v>8.767958080544501</v>
      </c>
      <c r="I26" s="168"/>
      <c r="J26" s="168"/>
      <c r="K26" s="65"/>
      <c r="L26" s="65"/>
    </row>
    <row r="27" spans="1:12" ht="15">
      <c r="A27" s="65"/>
      <c r="B27" s="150">
        <v>59</v>
      </c>
      <c r="C27" s="79" t="s">
        <v>37</v>
      </c>
      <c r="D27" s="112">
        <v>75.17694200000001</v>
      </c>
      <c r="E27" s="244"/>
      <c r="F27" s="319"/>
      <c r="G27" s="136">
        <v>75.17694200000001</v>
      </c>
      <c r="H27" s="112"/>
      <c r="I27" s="168"/>
      <c r="J27" s="168"/>
      <c r="K27" s="65"/>
      <c r="L27" s="65"/>
    </row>
    <row r="28" spans="1:12" ht="14.25">
      <c r="A28" s="65"/>
      <c r="B28" s="85">
        <v>70</v>
      </c>
      <c r="C28" s="329" t="s">
        <v>38</v>
      </c>
      <c r="D28" s="330">
        <v>940.4201869155934</v>
      </c>
      <c r="E28" s="255"/>
      <c r="F28" s="255"/>
      <c r="G28" s="330">
        <v>0</v>
      </c>
      <c r="H28" s="330">
        <v>940.4201869155934</v>
      </c>
      <c r="I28" s="330"/>
      <c r="J28" s="330"/>
      <c r="K28" s="65"/>
      <c r="L28" s="65"/>
    </row>
    <row r="29" spans="1:12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65"/>
      <c r="L29" s="65"/>
    </row>
    <row r="30" spans="1:12" ht="17.25" customHeight="1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  <c r="L30" s="65"/>
    </row>
    <row r="31" spans="1:12" ht="15">
      <c r="A31" s="65"/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  <c r="L31" s="65"/>
    </row>
    <row r="32" spans="1:12" ht="15">
      <c r="A32" s="65"/>
      <c r="B32" s="41">
        <v>80</v>
      </c>
      <c r="C32" s="207" t="s">
        <v>39</v>
      </c>
      <c r="D32" s="112">
        <v>101.39598666349842</v>
      </c>
      <c r="E32" s="341"/>
      <c r="F32" s="253"/>
      <c r="G32" s="112">
        <v>107.58211207899356</v>
      </c>
      <c r="H32" s="112">
        <v>100.90603744319151</v>
      </c>
      <c r="I32" s="221"/>
      <c r="J32" s="221"/>
      <c r="K32" s="65"/>
      <c r="L32" s="65"/>
    </row>
    <row r="33" spans="1:12" ht="15">
      <c r="A33" s="65"/>
      <c r="B33" s="218">
        <v>90</v>
      </c>
      <c r="C33" s="219" t="s">
        <v>146</v>
      </c>
      <c r="D33" s="220">
        <v>15.489346557887693</v>
      </c>
      <c r="E33" s="341"/>
      <c r="F33" s="253"/>
      <c r="G33" s="220"/>
      <c r="H33" s="220">
        <v>15.489346557887693</v>
      </c>
      <c r="I33" s="221"/>
      <c r="J33" s="221"/>
      <c r="K33" s="65"/>
      <c r="L33" s="65"/>
    </row>
    <row r="34" spans="1:12" ht="15">
      <c r="A34" s="65"/>
      <c r="C34" s="226" t="s">
        <v>147</v>
      </c>
      <c r="D34" s="198"/>
      <c r="E34" s="199"/>
      <c r="F34" s="305"/>
      <c r="G34" s="26"/>
      <c r="H34" s="26"/>
      <c r="I34" s="227"/>
      <c r="J34" s="227"/>
      <c r="K34" s="65"/>
      <c r="L34" s="65"/>
    </row>
    <row r="35" spans="1:12" ht="15">
      <c r="A35" s="65"/>
      <c r="C35" s="226" t="s">
        <v>49</v>
      </c>
      <c r="D35" s="27">
        <v>60714</v>
      </c>
      <c r="E35" s="27"/>
      <c r="F35" s="305"/>
      <c r="G35" s="26"/>
      <c r="H35" s="345">
        <v>60714</v>
      </c>
      <c r="I35" s="227"/>
      <c r="J35" s="227"/>
      <c r="K35" s="65"/>
      <c r="L35" s="65"/>
    </row>
    <row r="36" spans="1:12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</sheetData>
  <sheetProtection/>
  <hyperlinks>
    <hyperlink ref="L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PageLayoutView="0" workbookViewId="0" topLeftCell="A1">
      <selection activeCell="D9" sqref="D9:U41"/>
    </sheetView>
  </sheetViews>
  <sheetFormatPr defaultColWidth="11.421875" defaultRowHeight="12.75"/>
  <cols>
    <col min="1" max="1" width="2.00390625" style="0" customWidth="1"/>
    <col min="2" max="2" width="4.421875" style="0" customWidth="1"/>
    <col min="3" max="3" width="40.42187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50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3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  <c r="W2" s="65"/>
    </row>
    <row r="3" spans="1:2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  <c r="W3" s="65"/>
    </row>
    <row r="4" spans="1:23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  <c r="W4" s="65"/>
    </row>
    <row r="5" spans="1:23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  <c r="W5" s="65"/>
    </row>
    <row r="6" spans="1:23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  <c r="W6" s="65"/>
    </row>
    <row r="7" spans="1:23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  <c r="W7" s="65"/>
    </row>
    <row r="8" spans="1:23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  <c r="W8" s="65"/>
    </row>
    <row r="9" spans="1:23" ht="15">
      <c r="A9" s="242"/>
      <c r="B9" s="70">
        <v>121</v>
      </c>
      <c r="C9" s="71" t="s">
        <v>113</v>
      </c>
      <c r="D9" s="72"/>
      <c r="E9" s="28"/>
      <c r="F9" s="72">
        <v>5509.352</v>
      </c>
      <c r="G9" s="74">
        <v>3626.589</v>
      </c>
      <c r="H9" s="75">
        <v>1882.763</v>
      </c>
      <c r="I9" s="28">
        <v>25615.188</v>
      </c>
      <c r="J9" s="72">
        <v>25615.188</v>
      </c>
      <c r="K9" s="76"/>
      <c r="L9" s="76"/>
      <c r="M9" s="28"/>
      <c r="N9" s="72">
        <v>6855.920727293</v>
      </c>
      <c r="O9" s="74">
        <v>6051.837</v>
      </c>
      <c r="P9" s="75">
        <v>804.0837272929998</v>
      </c>
      <c r="Q9" s="28"/>
      <c r="R9" s="72">
        <v>44.807</v>
      </c>
      <c r="S9" s="72">
        <v>1141079.338316211</v>
      </c>
      <c r="T9" s="72">
        <v>12.426</v>
      </c>
      <c r="U9" s="72" t="s">
        <v>78</v>
      </c>
      <c r="V9" s="65"/>
      <c r="W9" s="65"/>
    </row>
    <row r="10" spans="1:23" ht="15">
      <c r="A10" s="230"/>
      <c r="B10" s="78">
        <v>96</v>
      </c>
      <c r="C10" s="79" t="s">
        <v>114</v>
      </c>
      <c r="D10" s="73"/>
      <c r="E10" s="28"/>
      <c r="F10" s="73">
        <v>277.39287233779953</v>
      </c>
      <c r="G10" s="153">
        <v>355.68388505011194</v>
      </c>
      <c r="H10" s="154">
        <v>126.58827000530606</v>
      </c>
      <c r="I10" s="28">
        <v>0</v>
      </c>
      <c r="J10" s="73">
        <v>88.16416862956463</v>
      </c>
      <c r="K10" s="76"/>
      <c r="L10" s="76"/>
      <c r="M10" s="28" t="e">
        <v>#DIV/0!</v>
      </c>
      <c r="N10" s="80">
        <v>16.891499943348283</v>
      </c>
      <c r="O10" s="83">
        <v>18.1205985884947</v>
      </c>
      <c r="P10" s="84">
        <v>7.640840584293076</v>
      </c>
      <c r="Q10" s="28" t="e">
        <v>#DIV/0!</v>
      </c>
      <c r="R10" s="73">
        <v>272.71725400049104</v>
      </c>
      <c r="S10" s="73">
        <v>1.941827272095113</v>
      </c>
      <c r="T10" s="73"/>
      <c r="U10" s="73" t="s">
        <v>78</v>
      </c>
      <c r="V10" s="65"/>
      <c r="W10" s="65"/>
    </row>
    <row r="11" spans="1:23" ht="15">
      <c r="A11" s="230"/>
      <c r="B11" s="85">
        <v>12</v>
      </c>
      <c r="C11" s="86" t="s">
        <v>115</v>
      </c>
      <c r="D11" s="87">
        <v>6665.8646883559795</v>
      </c>
      <c r="E11" s="28"/>
      <c r="F11" s="87">
        <v>1528.2549760000004</v>
      </c>
      <c r="G11" s="88">
        <v>1289.9192650000005</v>
      </c>
      <c r="H11" s="89">
        <v>238.33571100000003</v>
      </c>
      <c r="I11" s="28"/>
      <c r="J11" s="87">
        <v>2258.34175431</v>
      </c>
      <c r="K11" s="76"/>
      <c r="L11" s="76"/>
      <c r="M11" s="28"/>
      <c r="N11" s="87">
        <v>115.80678457667001</v>
      </c>
      <c r="O11" s="90">
        <v>109.66290900000001</v>
      </c>
      <c r="P11" s="91">
        <v>6.143875576669999</v>
      </c>
      <c r="Q11" s="28"/>
      <c r="R11" s="92">
        <v>12.219642</v>
      </c>
      <c r="S11" s="87">
        <v>2215.7789787666647</v>
      </c>
      <c r="T11" s="87">
        <v>0.4921830000000002</v>
      </c>
      <c r="U11" s="87">
        <v>534.9703697026436</v>
      </c>
      <c r="V11" s="65"/>
      <c r="W11" s="65"/>
    </row>
    <row r="12" spans="1:23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  <c r="W12" s="65"/>
    </row>
    <row r="13" spans="1:23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  <c r="W13" s="65"/>
    </row>
    <row r="14" spans="1:23" ht="15">
      <c r="A14" s="230"/>
      <c r="B14" s="98" t="s">
        <v>118</v>
      </c>
      <c r="C14" s="99" t="s">
        <v>119</v>
      </c>
      <c r="D14" s="100">
        <v>6940.07572850875</v>
      </c>
      <c r="E14" s="28"/>
      <c r="F14" s="100">
        <v>1747.2491760000005</v>
      </c>
      <c r="G14" s="101">
        <v>1444.1964650000004</v>
      </c>
      <c r="H14" s="205">
        <v>303.05271100000004</v>
      </c>
      <c r="I14" s="28">
        <v>0</v>
      </c>
      <c r="J14" s="100">
        <v>2264.4495543099997</v>
      </c>
      <c r="K14" s="76"/>
      <c r="L14" s="76"/>
      <c r="M14" s="28">
        <v>0</v>
      </c>
      <c r="N14" s="100">
        <v>114.57768457667001</v>
      </c>
      <c r="O14" s="103">
        <v>108.083909</v>
      </c>
      <c r="P14" s="104">
        <v>6.49377557667</v>
      </c>
      <c r="Q14" s="28">
        <v>0</v>
      </c>
      <c r="R14" s="105">
        <v>13.262442</v>
      </c>
      <c r="S14" s="106">
        <v>2264.3506189194354</v>
      </c>
      <c r="T14" s="100">
        <v>1.2158830000000005</v>
      </c>
      <c r="U14" s="28">
        <v>534.9703697026436</v>
      </c>
      <c r="V14" s="65"/>
      <c r="W14" s="65"/>
    </row>
    <row r="15" spans="1:23" ht="15">
      <c r="A15" s="242"/>
      <c r="B15" s="107" t="s">
        <v>120</v>
      </c>
      <c r="C15" s="108" t="s">
        <v>121</v>
      </c>
      <c r="D15" s="109">
        <v>40.5256899232014</v>
      </c>
      <c r="E15" s="28"/>
      <c r="F15" s="109">
        <v>12.7169</v>
      </c>
      <c r="G15" s="110">
        <v>8.3846</v>
      </c>
      <c r="H15" s="111">
        <v>4.3323</v>
      </c>
      <c r="I15" s="28"/>
      <c r="J15" s="109">
        <v>11.6154</v>
      </c>
      <c r="K15" s="76"/>
      <c r="L15" s="76"/>
      <c r="M15" s="28"/>
      <c r="N15" s="73">
        <v>6.457699999999999</v>
      </c>
      <c r="O15" s="83">
        <v>6.4521999999999995</v>
      </c>
      <c r="P15" s="84">
        <v>0.0055</v>
      </c>
      <c r="Q15" s="28"/>
      <c r="R15" s="112">
        <v>3.6971</v>
      </c>
      <c r="S15" s="80">
        <v>4.6199899232014</v>
      </c>
      <c r="T15" s="73">
        <v>1.4185999999999999</v>
      </c>
      <c r="U15" s="28"/>
      <c r="V15" s="65"/>
      <c r="W15" s="65"/>
    </row>
    <row r="16" spans="1:23" ht="15">
      <c r="A16" s="251"/>
      <c r="B16" s="114" t="s">
        <v>122</v>
      </c>
      <c r="C16" s="115" t="s">
        <v>123</v>
      </c>
      <c r="D16" s="116">
        <v>39.8724458295278</v>
      </c>
      <c r="E16" s="76"/>
      <c r="F16" s="116">
        <v>12.5424</v>
      </c>
      <c r="G16" s="118">
        <v>8.382700000000002</v>
      </c>
      <c r="H16" s="119">
        <v>4.1597</v>
      </c>
      <c r="I16" s="76"/>
      <c r="J16" s="116">
        <v>11.4043</v>
      </c>
      <c r="K16" s="76"/>
      <c r="L16" s="76"/>
      <c r="M16" s="76"/>
      <c r="N16" s="116">
        <v>6.457699999999999</v>
      </c>
      <c r="O16" s="121">
        <v>6.4521999999999995</v>
      </c>
      <c r="P16" s="122">
        <v>0.0055</v>
      </c>
      <c r="Q16" s="76"/>
      <c r="R16" s="123">
        <v>3.4424</v>
      </c>
      <c r="S16" s="124">
        <v>4.6070458295278</v>
      </c>
      <c r="T16" s="116">
        <v>1.4185999999999999</v>
      </c>
      <c r="U16" s="76"/>
      <c r="V16" s="65"/>
      <c r="W16" s="65"/>
    </row>
    <row r="17" spans="1:23" ht="15">
      <c r="A17" s="242"/>
      <c r="B17" s="125" t="s">
        <v>124</v>
      </c>
      <c r="C17" s="108" t="s">
        <v>125</v>
      </c>
      <c r="D17" s="126">
        <v>314.73673007597273</v>
      </c>
      <c r="E17" s="342"/>
      <c r="F17" s="126">
        <v>231.7111</v>
      </c>
      <c r="G17" s="128">
        <v>162.6618</v>
      </c>
      <c r="H17" s="129">
        <v>69.0493</v>
      </c>
      <c r="I17" s="342"/>
      <c r="J17" s="126">
        <v>17.723200000000002</v>
      </c>
      <c r="K17" s="131"/>
      <c r="L17" s="131"/>
      <c r="M17" s="342"/>
      <c r="N17" s="349">
        <v>5.2286</v>
      </c>
      <c r="O17" s="134">
        <v>4.8732</v>
      </c>
      <c r="P17" s="135">
        <v>0.3554</v>
      </c>
      <c r="Q17" s="342"/>
      <c r="R17" s="136">
        <v>4.7399</v>
      </c>
      <c r="S17" s="137">
        <v>53.1916300759728</v>
      </c>
      <c r="T17" s="133">
        <v>2.1423</v>
      </c>
      <c r="U17" s="138"/>
      <c r="V17" s="65"/>
      <c r="W17" s="65"/>
    </row>
    <row r="18" spans="1:23" ht="15">
      <c r="A18" s="251"/>
      <c r="B18" s="114" t="s">
        <v>126</v>
      </c>
      <c r="C18" s="115" t="s">
        <v>127</v>
      </c>
      <c r="D18" s="116">
        <v>294.5921982383741</v>
      </c>
      <c r="E18" s="76"/>
      <c r="F18" s="116">
        <v>213.3608</v>
      </c>
      <c r="G18" s="140">
        <v>144.47310000000002</v>
      </c>
      <c r="H18" s="141">
        <v>68.8877</v>
      </c>
      <c r="I18" s="76"/>
      <c r="J18" s="116">
        <v>17.625</v>
      </c>
      <c r="K18" s="76"/>
      <c r="L18" s="76"/>
      <c r="M18" s="76"/>
      <c r="N18" s="116">
        <v>4.0322000000000005</v>
      </c>
      <c r="O18" s="121">
        <v>3.6815</v>
      </c>
      <c r="P18" s="122">
        <v>0.3507</v>
      </c>
      <c r="Q18" s="76"/>
      <c r="R18" s="123">
        <v>4.4915</v>
      </c>
      <c r="S18" s="124">
        <v>52.9440982383741</v>
      </c>
      <c r="T18" s="116">
        <v>2.1386</v>
      </c>
      <c r="U18" s="76"/>
      <c r="V18" s="65"/>
      <c r="W18" s="65"/>
    </row>
    <row r="19" spans="1:23" ht="15">
      <c r="A19" s="230"/>
      <c r="B19" s="85">
        <v>12</v>
      </c>
      <c r="C19" s="142" t="s">
        <v>128</v>
      </c>
      <c r="D19" s="87">
        <v>6665.8646883559795</v>
      </c>
      <c r="E19" s="28"/>
      <c r="F19" s="87">
        <v>1528.2549760000004</v>
      </c>
      <c r="G19" s="88">
        <v>1289.9192650000005</v>
      </c>
      <c r="H19" s="143">
        <v>238.33571100000003</v>
      </c>
      <c r="I19" s="28">
        <v>0</v>
      </c>
      <c r="J19" s="87">
        <v>2258.34175431</v>
      </c>
      <c r="K19" s="76"/>
      <c r="L19" s="76"/>
      <c r="M19" s="28">
        <v>0</v>
      </c>
      <c r="N19" s="87">
        <v>115.80678457667001</v>
      </c>
      <c r="O19" s="90">
        <v>109.66290900000001</v>
      </c>
      <c r="P19" s="91">
        <v>6.143875576669999</v>
      </c>
      <c r="Q19" s="28">
        <v>0</v>
      </c>
      <c r="R19" s="92">
        <v>12.219642</v>
      </c>
      <c r="S19" s="144">
        <v>2215.7789787666647</v>
      </c>
      <c r="T19" s="87">
        <v>0.4921830000000002</v>
      </c>
      <c r="U19" s="28">
        <v>534.9703697026436</v>
      </c>
      <c r="V19" s="65"/>
      <c r="W19" s="65"/>
    </row>
    <row r="20" spans="1:23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  <c r="W20" s="65"/>
    </row>
    <row r="21" spans="1:23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  <c r="W21" s="65"/>
    </row>
    <row r="22" spans="1:23" ht="15">
      <c r="A22" s="230"/>
      <c r="B22" s="98">
        <v>12</v>
      </c>
      <c r="C22" s="146" t="s">
        <v>128</v>
      </c>
      <c r="D22" s="100">
        <v>6665.8646883559795</v>
      </c>
      <c r="E22" s="28"/>
      <c r="F22" s="100">
        <v>1528.2549760000004</v>
      </c>
      <c r="G22" s="101">
        <v>1289.9192650000005</v>
      </c>
      <c r="H22" s="147">
        <v>238.33571100000003</v>
      </c>
      <c r="I22" s="28">
        <v>0</v>
      </c>
      <c r="J22" s="100">
        <v>2258.34175431</v>
      </c>
      <c r="K22" s="148"/>
      <c r="L22" s="147"/>
      <c r="M22" s="28">
        <v>0</v>
      </c>
      <c r="N22" s="100">
        <v>115.80678457667001</v>
      </c>
      <c r="O22" s="149">
        <v>109.66290900000001</v>
      </c>
      <c r="P22" s="149">
        <v>6.143875576669999</v>
      </c>
      <c r="Q22" s="28">
        <v>0</v>
      </c>
      <c r="R22" s="105">
        <v>12.219642</v>
      </c>
      <c r="S22" s="100">
        <v>2215.7789787666647</v>
      </c>
      <c r="T22" s="100">
        <v>0.4921830000000002</v>
      </c>
      <c r="U22" s="100">
        <v>534.9703697026436</v>
      </c>
      <c r="V22" s="65"/>
      <c r="W22" s="65"/>
    </row>
    <row r="23" spans="1:23" ht="15">
      <c r="A23" s="242"/>
      <c r="B23" s="150">
        <v>20</v>
      </c>
      <c r="C23" s="151" t="s">
        <v>130</v>
      </c>
      <c r="D23" s="73">
        <v>1279.4468000000002</v>
      </c>
      <c r="E23" s="28"/>
      <c r="F23" s="73">
        <v>249.57920000000001</v>
      </c>
      <c r="G23" s="152"/>
      <c r="H23" s="120"/>
      <c r="I23" s="28"/>
      <c r="J23" s="109">
        <v>480.247</v>
      </c>
      <c r="K23" s="153">
        <v>442.88890000000004</v>
      </c>
      <c r="L23" s="154">
        <v>37.3581</v>
      </c>
      <c r="M23" s="28"/>
      <c r="N23" s="109">
        <v>128.95309999999998</v>
      </c>
      <c r="O23" s="83">
        <v>128.0099</v>
      </c>
      <c r="P23" s="84">
        <v>0.9432</v>
      </c>
      <c r="Q23" s="28"/>
      <c r="R23" s="112">
        <v>30.4627</v>
      </c>
      <c r="S23" s="73">
        <v>213.44060000000002</v>
      </c>
      <c r="T23" s="73">
        <v>41.6065</v>
      </c>
      <c r="U23" s="73">
        <v>135.1577</v>
      </c>
      <c r="V23" s="65"/>
      <c r="W23" s="65"/>
    </row>
    <row r="24" spans="1:23" ht="15">
      <c r="A24" s="284"/>
      <c r="B24" s="114">
        <v>25</v>
      </c>
      <c r="C24" s="156" t="s">
        <v>123</v>
      </c>
      <c r="D24" s="116">
        <v>1144.2485000000001</v>
      </c>
      <c r="E24" s="76"/>
      <c r="F24" s="116">
        <v>235.3332</v>
      </c>
      <c r="G24" s="152"/>
      <c r="H24" s="120"/>
      <c r="I24" s="76"/>
      <c r="J24" s="116">
        <v>473.31510000000003</v>
      </c>
      <c r="K24" s="118">
        <v>436.06690000000003</v>
      </c>
      <c r="L24" s="157">
        <v>37.2482</v>
      </c>
      <c r="M24" s="76"/>
      <c r="N24" s="116">
        <v>87.9997</v>
      </c>
      <c r="O24" s="121">
        <v>87.6251</v>
      </c>
      <c r="P24" s="122">
        <v>0.37460000000000004</v>
      </c>
      <c r="Q24" s="76"/>
      <c r="R24" s="123">
        <v>11.0221</v>
      </c>
      <c r="S24" s="116">
        <v>190.84890000000007</v>
      </c>
      <c r="T24" s="116">
        <v>19.238400000000002</v>
      </c>
      <c r="U24" s="116">
        <v>126.4911</v>
      </c>
      <c r="V24" s="65"/>
      <c r="W24" s="65"/>
    </row>
    <row r="25" spans="1:23" ht="15">
      <c r="A25" s="230"/>
      <c r="B25" s="150">
        <v>100</v>
      </c>
      <c r="C25" s="151" t="s">
        <v>131</v>
      </c>
      <c r="D25" s="73">
        <v>35.9961</v>
      </c>
      <c r="E25" s="28"/>
      <c r="F25" s="87">
        <v>11.440100000000001</v>
      </c>
      <c r="G25" s="158">
        <v>11.440100000000001</v>
      </c>
      <c r="H25" s="159">
        <v>0</v>
      </c>
      <c r="I25" s="28">
        <v>0</v>
      </c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24.556</v>
      </c>
      <c r="T25" s="73">
        <v>0</v>
      </c>
      <c r="U25" s="73">
        <v>0</v>
      </c>
      <c r="V25" s="65"/>
      <c r="W25" s="65"/>
    </row>
    <row r="26" spans="1:23" ht="15">
      <c r="A26" s="230"/>
      <c r="B26" s="70">
        <v>991</v>
      </c>
      <c r="C26" s="71" t="s">
        <v>132</v>
      </c>
      <c r="D26" s="161">
        <v>7981.307588355978</v>
      </c>
      <c r="E26" s="28"/>
      <c r="F26" s="161">
        <v>1789.2742760000003</v>
      </c>
      <c r="G26" s="152"/>
      <c r="H26" s="120"/>
      <c r="I26" s="28">
        <v>0</v>
      </c>
      <c r="J26" s="402">
        <v>2738.58875431</v>
      </c>
      <c r="K26" s="352"/>
      <c r="L26" s="143"/>
      <c r="M26" s="28">
        <v>0</v>
      </c>
      <c r="N26" s="72">
        <v>244.75988457667</v>
      </c>
      <c r="O26" s="164">
        <v>237.672809</v>
      </c>
      <c r="P26" s="165">
        <v>7.087075576669999</v>
      </c>
      <c r="Q26" s="28">
        <v>0</v>
      </c>
      <c r="R26" s="166">
        <v>42.682342000000006</v>
      </c>
      <c r="S26" s="72">
        <v>2453.7755787666647</v>
      </c>
      <c r="T26" s="72">
        <v>42.098682999999994</v>
      </c>
      <c r="U26" s="72">
        <v>670.1280697026435</v>
      </c>
      <c r="V26" s="65"/>
      <c r="W26" s="65"/>
    </row>
    <row r="27" spans="1:23" ht="15">
      <c r="A27" s="242"/>
      <c r="B27" s="70">
        <v>30</v>
      </c>
      <c r="C27" s="71" t="s">
        <v>133</v>
      </c>
      <c r="D27" s="72">
        <v>1689.0973</v>
      </c>
      <c r="E27" s="28"/>
      <c r="F27" s="72">
        <v>168.4076</v>
      </c>
      <c r="G27" s="152"/>
      <c r="H27" s="120"/>
      <c r="I27" s="28"/>
      <c r="J27" s="72">
        <v>572.3159</v>
      </c>
      <c r="K27" s="153">
        <v>523.6503</v>
      </c>
      <c r="L27" s="154">
        <v>48.6656</v>
      </c>
      <c r="M27" s="28"/>
      <c r="N27" s="72">
        <v>11.1495</v>
      </c>
      <c r="O27" s="164">
        <v>8.9197</v>
      </c>
      <c r="P27" s="165">
        <v>2.2298</v>
      </c>
      <c r="Q27" s="28"/>
      <c r="R27" s="166">
        <v>6.4658999999999995</v>
      </c>
      <c r="S27" s="72">
        <v>830.4331</v>
      </c>
      <c r="T27" s="72">
        <v>19.1311</v>
      </c>
      <c r="U27" s="72">
        <v>81.1942</v>
      </c>
      <c r="V27" s="65"/>
      <c r="W27" s="65"/>
    </row>
    <row r="28" spans="1:23" ht="15">
      <c r="A28" s="251"/>
      <c r="B28" s="114">
        <v>35</v>
      </c>
      <c r="C28" s="156" t="s">
        <v>134</v>
      </c>
      <c r="D28" s="116">
        <v>1153.471</v>
      </c>
      <c r="E28" s="76"/>
      <c r="F28" s="116">
        <v>152.26729999999998</v>
      </c>
      <c r="G28" s="167"/>
      <c r="H28" s="119"/>
      <c r="I28" s="76"/>
      <c r="J28" s="116">
        <v>477.6623</v>
      </c>
      <c r="K28" s="118">
        <v>445.1816</v>
      </c>
      <c r="L28" s="157">
        <v>32.4807</v>
      </c>
      <c r="M28" s="76"/>
      <c r="N28" s="117">
        <v>10.4709</v>
      </c>
      <c r="O28" s="83">
        <v>8.4948</v>
      </c>
      <c r="P28" s="84">
        <v>1.9761</v>
      </c>
      <c r="Q28" s="76"/>
      <c r="R28" s="168">
        <v>6.4608</v>
      </c>
      <c r="S28" s="117">
        <v>444.088</v>
      </c>
      <c r="T28" s="117">
        <v>16.685</v>
      </c>
      <c r="U28" s="117">
        <v>45.8367</v>
      </c>
      <c r="V28" s="65"/>
      <c r="W28" s="65"/>
    </row>
    <row r="29" spans="1:23" ht="15">
      <c r="A29" s="22"/>
      <c r="B29" s="169">
        <v>40</v>
      </c>
      <c r="C29" s="170" t="s">
        <v>135</v>
      </c>
      <c r="D29" s="171">
        <v>129.472016</v>
      </c>
      <c r="E29" s="343"/>
      <c r="F29" s="171">
        <v>76.42801599999999</v>
      </c>
      <c r="G29" s="172">
        <v>76.42801599999999</v>
      </c>
      <c r="H29" s="173">
        <v>0</v>
      </c>
      <c r="I29" s="343">
        <v>0</v>
      </c>
      <c r="J29" s="171">
        <v>0</v>
      </c>
      <c r="K29" s="172">
        <v>0</v>
      </c>
      <c r="L29" s="173">
        <v>0</v>
      </c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53.044</v>
      </c>
      <c r="T29" s="177">
        <v>0</v>
      </c>
      <c r="U29" s="177">
        <v>0</v>
      </c>
      <c r="V29" s="65"/>
      <c r="W29" s="65"/>
    </row>
    <row r="30" spans="1:23" ht="15">
      <c r="A30" s="242"/>
      <c r="B30" s="150">
        <v>50</v>
      </c>
      <c r="C30" s="151" t="s">
        <v>136</v>
      </c>
      <c r="D30" s="73">
        <v>6162.738272355978</v>
      </c>
      <c r="E30" s="28"/>
      <c r="F30" s="73">
        <v>1544.4386600000003</v>
      </c>
      <c r="G30" s="152"/>
      <c r="H30" s="120"/>
      <c r="I30" s="28">
        <v>0</v>
      </c>
      <c r="J30" s="73">
        <v>2166.2728543099997</v>
      </c>
      <c r="K30" s="152"/>
      <c r="L30" s="120"/>
      <c r="M30" s="28">
        <v>0</v>
      </c>
      <c r="N30" s="73">
        <v>233.61038457667001</v>
      </c>
      <c r="O30" s="83">
        <v>228.753109</v>
      </c>
      <c r="P30" s="84">
        <v>4.857275576669999</v>
      </c>
      <c r="Q30" s="28">
        <v>0</v>
      </c>
      <c r="R30" s="112">
        <v>36.21644200000001</v>
      </c>
      <c r="S30" s="73">
        <v>1570.2984787666646</v>
      </c>
      <c r="T30" s="73">
        <v>22.967582999999994</v>
      </c>
      <c r="U30" s="73">
        <v>588.9338697026435</v>
      </c>
      <c r="V30" s="65"/>
      <c r="W30" s="65"/>
    </row>
    <row r="31" spans="1:23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61.933869702643506</v>
      </c>
      <c r="V31" s="65"/>
      <c r="W31" s="65"/>
    </row>
    <row r="32" spans="1:23" ht="15">
      <c r="A32" s="242"/>
      <c r="B32" s="150">
        <v>55</v>
      </c>
      <c r="C32" s="79" t="s">
        <v>138</v>
      </c>
      <c r="D32" s="73">
        <v>386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386</v>
      </c>
      <c r="V32" s="65"/>
      <c r="W32" s="65"/>
    </row>
    <row r="33" spans="1:23" ht="15">
      <c r="A33" s="242"/>
      <c r="B33" s="150">
        <v>70</v>
      </c>
      <c r="C33" s="79" t="s">
        <v>139</v>
      </c>
      <c r="D33" s="73">
        <v>5714.804402653334</v>
      </c>
      <c r="E33" s="28"/>
      <c r="F33" s="73">
        <v>1544.4386600000003</v>
      </c>
      <c r="G33" s="152"/>
      <c r="H33" s="120"/>
      <c r="I33" s="28"/>
      <c r="J33" s="73">
        <v>2166.2728543099997</v>
      </c>
      <c r="K33" s="152"/>
      <c r="L33" s="120"/>
      <c r="M33" s="28">
        <v>0</v>
      </c>
      <c r="N33" s="73">
        <v>233.61038457667001</v>
      </c>
      <c r="O33" s="83">
        <v>228.753109</v>
      </c>
      <c r="P33" s="84">
        <v>4.857275576669999</v>
      </c>
      <c r="Q33" s="28">
        <v>0</v>
      </c>
      <c r="R33" s="112">
        <v>36.21644200000001</v>
      </c>
      <c r="S33" s="73">
        <v>1570.2984787666646</v>
      </c>
      <c r="T33" s="73">
        <v>22.967582999999994</v>
      </c>
      <c r="U33" s="73">
        <v>141</v>
      </c>
      <c r="V33" s="65"/>
      <c r="W33" s="65"/>
    </row>
    <row r="34" spans="1:23" ht="15">
      <c r="A34" s="284"/>
      <c r="B34" s="178">
        <v>701</v>
      </c>
      <c r="C34" s="179" t="s">
        <v>140</v>
      </c>
      <c r="D34" s="180">
        <v>517.1019462162</v>
      </c>
      <c r="E34" s="286"/>
      <c r="F34" s="180">
        <v>84.05402368</v>
      </c>
      <c r="G34" s="181"/>
      <c r="H34" s="182"/>
      <c r="I34" s="286">
        <v>0</v>
      </c>
      <c r="J34" s="180">
        <v>429.08493331889986</v>
      </c>
      <c r="K34" s="181"/>
      <c r="L34" s="182"/>
      <c r="M34" s="286">
        <v>0</v>
      </c>
      <c r="N34" s="180">
        <v>3.474203537300099</v>
      </c>
      <c r="O34" s="134">
        <v>3.2898872700000084</v>
      </c>
      <c r="P34" s="135">
        <v>0.1843162673001002</v>
      </c>
      <c r="Q34" s="286">
        <v>0</v>
      </c>
      <c r="R34" s="183">
        <v>0.48878567999999945</v>
      </c>
      <c r="S34" s="180">
        <v>0</v>
      </c>
      <c r="T34" s="180">
        <v>0</v>
      </c>
      <c r="U34" s="180"/>
      <c r="V34" s="65"/>
      <c r="W34" s="65"/>
    </row>
    <row r="35" spans="1:23" ht="15">
      <c r="A35" s="251"/>
      <c r="B35" s="184">
        <v>702</v>
      </c>
      <c r="C35" s="185" t="s">
        <v>141</v>
      </c>
      <c r="D35" s="186">
        <v>5197.702456437135</v>
      </c>
      <c r="E35" s="286"/>
      <c r="F35" s="186">
        <v>1460.3846363200003</v>
      </c>
      <c r="G35" s="187"/>
      <c r="H35" s="188"/>
      <c r="I35" s="286">
        <v>0</v>
      </c>
      <c r="J35" s="187">
        <v>1737.1879209910999</v>
      </c>
      <c r="K35" s="187"/>
      <c r="L35" s="188"/>
      <c r="M35" s="286">
        <v>0</v>
      </c>
      <c r="N35" s="186">
        <v>230.13618103936992</v>
      </c>
      <c r="O35" s="189">
        <v>225.46322173</v>
      </c>
      <c r="P35" s="190">
        <v>4.672959309369899</v>
      </c>
      <c r="Q35" s="286">
        <v>0</v>
      </c>
      <c r="R35" s="191">
        <v>35.72765632000001</v>
      </c>
      <c r="S35" s="186">
        <v>1570.2984787666646</v>
      </c>
      <c r="T35" s="186">
        <v>22.967582999999994</v>
      </c>
      <c r="U35" s="186">
        <v>141</v>
      </c>
      <c r="V35" s="65"/>
      <c r="W35" s="65"/>
    </row>
    <row r="36" spans="1:23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  <c r="W36" s="65"/>
    </row>
    <row r="37" spans="1:23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  <c r="W37" s="65"/>
    </row>
    <row r="38" spans="1:23" ht="15">
      <c r="A38" s="26"/>
      <c r="B38" s="202">
        <v>45</v>
      </c>
      <c r="C38" s="203" t="s">
        <v>143</v>
      </c>
      <c r="D38" s="100">
        <v>93.47591599999998</v>
      </c>
      <c r="E38" s="28"/>
      <c r="F38" s="100">
        <v>64.98791599999998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28.487999999999996</v>
      </c>
      <c r="T38" s="204">
        <v>0</v>
      </c>
      <c r="U38" s="204">
        <v>0</v>
      </c>
      <c r="V38" s="65"/>
      <c r="W38" s="65"/>
    </row>
    <row r="39" spans="1:23" ht="15">
      <c r="A39" s="297"/>
      <c r="B39" s="41">
        <v>80</v>
      </c>
      <c r="C39" s="207" t="s">
        <v>144</v>
      </c>
      <c r="D39" s="73">
        <v>108.16400752011265</v>
      </c>
      <c r="E39" s="28"/>
      <c r="F39" s="73">
        <v>98.9521316437391</v>
      </c>
      <c r="G39" s="208"/>
      <c r="H39" s="208"/>
      <c r="I39" s="28" t="e">
        <v>#DIV/0!</v>
      </c>
      <c r="J39" s="73">
        <v>104.25010634356704</v>
      </c>
      <c r="K39" s="208"/>
      <c r="L39" s="208"/>
      <c r="M39" s="28" t="e">
        <v>#DIV/0!</v>
      </c>
      <c r="N39" s="73">
        <v>49.57261843754325</v>
      </c>
      <c r="O39" s="153">
        <v>47.939417951255045</v>
      </c>
      <c r="P39" s="154">
        <v>126.48809975245534</v>
      </c>
      <c r="Q39" s="28" t="e">
        <v>#DIV/0!</v>
      </c>
      <c r="R39" s="73">
        <v>33.74059218738273</v>
      </c>
      <c r="S39" s="73">
        <v>141.10559290020902</v>
      </c>
      <c r="T39" s="73">
        <v>2.1429464301925036</v>
      </c>
      <c r="U39" s="73">
        <v>90.83708667880717</v>
      </c>
      <c r="V39" s="65"/>
      <c r="W39" s="65"/>
    </row>
    <row r="40" spans="1:23" ht="15">
      <c r="A40" s="299"/>
      <c r="B40" s="210">
        <v>801</v>
      </c>
      <c r="C40" s="211" t="s">
        <v>145</v>
      </c>
      <c r="D40" s="212">
        <v>112.6135075318654</v>
      </c>
      <c r="E40" s="263"/>
      <c r="F40" s="212">
        <v>113.1316653262228</v>
      </c>
      <c r="G40" s="214"/>
      <c r="H40" s="214"/>
      <c r="I40" s="263" t="e">
        <v>#DIV/0!</v>
      </c>
      <c r="J40" s="212">
        <v>104.53205605215744</v>
      </c>
      <c r="K40" s="214"/>
      <c r="L40" s="214"/>
      <c r="M40" s="263" t="e">
        <v>#DIV/0!</v>
      </c>
      <c r="N40" s="212">
        <v>49.046486004592005</v>
      </c>
      <c r="O40" s="140">
        <v>47.249154108764486</v>
      </c>
      <c r="P40" s="217">
        <v>133.69172644558773</v>
      </c>
      <c r="Q40" s="263" t="e">
        <v>#DIV/0!</v>
      </c>
      <c r="R40" s="212">
        <v>36.61994737086542</v>
      </c>
      <c r="S40" s="216">
        <v>144.19873989165993</v>
      </c>
      <c r="T40" s="216">
        <v>5.293909245914125</v>
      </c>
      <c r="U40" s="216">
        <v>90.83708667880717</v>
      </c>
      <c r="V40" s="65"/>
      <c r="W40" s="65"/>
    </row>
    <row r="41" spans="1:23" ht="15">
      <c r="A41" s="26"/>
      <c r="B41" s="218">
        <v>90</v>
      </c>
      <c r="C41" s="219" t="s">
        <v>146</v>
      </c>
      <c r="D41" s="220">
        <v>87.54295959946896</v>
      </c>
      <c r="E41" s="244">
        <v>0</v>
      </c>
      <c r="F41" s="220">
        <v>23.658680453431376</v>
      </c>
      <c r="G41" s="221"/>
      <c r="H41" s="221"/>
      <c r="I41" s="244">
        <v>0</v>
      </c>
      <c r="J41" s="220">
        <v>33.18432681234681</v>
      </c>
      <c r="K41" s="221"/>
      <c r="L41" s="221"/>
      <c r="M41" s="244">
        <v>0</v>
      </c>
      <c r="N41" s="220">
        <v>3.578590450010264</v>
      </c>
      <c r="O41" s="224">
        <v>3.5041836550245096</v>
      </c>
      <c r="P41" s="225">
        <v>0.07440679498575367</v>
      </c>
      <c r="Q41" s="244">
        <v>0</v>
      </c>
      <c r="R41" s="220">
        <v>0.5547861825980394</v>
      </c>
      <c r="S41" s="223">
        <v>24.05481738306778</v>
      </c>
      <c r="T41" s="223">
        <v>0.3518318474264705</v>
      </c>
      <c r="U41" s="223">
        <v>2.1599264705882355</v>
      </c>
      <c r="V41" s="65"/>
      <c r="W41" s="65"/>
    </row>
    <row r="42" spans="1:23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  <c r="W42" s="65"/>
    </row>
    <row r="43" spans="1:23" ht="15">
      <c r="A43" s="65"/>
      <c r="B43" s="65"/>
      <c r="C43" s="226" t="s">
        <v>51</v>
      </c>
      <c r="D43" s="27">
        <v>61120</v>
      </c>
      <c r="E43" s="28"/>
      <c r="F43" s="345">
        <v>61120</v>
      </c>
      <c r="G43" s="24"/>
      <c r="H43" s="227"/>
      <c r="I43" s="232"/>
      <c r="J43" s="345">
        <v>61120</v>
      </c>
      <c r="K43" s="232"/>
      <c r="L43" s="232"/>
      <c r="M43" s="232"/>
      <c r="N43" s="345">
        <v>61120</v>
      </c>
      <c r="O43" s="345">
        <v>61120</v>
      </c>
      <c r="P43" s="345">
        <v>61120</v>
      </c>
      <c r="Q43" s="232"/>
      <c r="R43" s="345">
        <v>61120</v>
      </c>
      <c r="S43" s="345">
        <v>61120</v>
      </c>
      <c r="T43" s="345">
        <v>61120</v>
      </c>
      <c r="U43" s="345">
        <v>61120</v>
      </c>
      <c r="V43" s="65"/>
      <c r="W43" s="65"/>
    </row>
    <row r="44" spans="1:23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  <c r="W44" s="65"/>
    </row>
    <row r="45" spans="1:23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</sheetData>
  <sheetProtection/>
  <hyperlinks>
    <hyperlink ref="W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36.851562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50</v>
      </c>
      <c r="I1" s="231"/>
      <c r="J1" s="21"/>
      <c r="K1" s="23" t="s">
        <v>92</v>
      </c>
      <c r="L1" s="22"/>
      <c r="M1" s="22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1133.6470690034914</v>
      </c>
      <c r="E9" s="244"/>
      <c r="F9" s="166">
        <v>885.9358118004415</v>
      </c>
      <c r="G9" s="166">
        <v>829.9602118004415</v>
      </c>
      <c r="H9" s="165">
        <v>55.975599999999986</v>
      </c>
      <c r="I9" s="245"/>
      <c r="J9" s="166">
        <v>117.666318378</v>
      </c>
      <c r="K9" s="166">
        <v>85.66101214105</v>
      </c>
      <c r="L9" s="166">
        <v>43.08285356799999</v>
      </c>
      <c r="M9" s="166">
        <v>1.3010731159999835</v>
      </c>
      <c r="N9" s="65"/>
    </row>
    <row r="10" spans="1:14" ht="15">
      <c r="A10" s="230"/>
      <c r="B10" s="78">
        <v>96</v>
      </c>
      <c r="C10" s="79" t="s">
        <v>114</v>
      </c>
      <c r="D10" s="112">
        <v>1.9585194074679306</v>
      </c>
      <c r="E10" s="244"/>
      <c r="F10" s="112">
        <v>1.3182587892535436</v>
      </c>
      <c r="G10" s="112">
        <v>1.2912492133756468</v>
      </c>
      <c r="H10" s="84">
        <v>1.7187345915005798</v>
      </c>
      <c r="I10" s="245"/>
      <c r="J10" s="112">
        <v>6.334428746339407</v>
      </c>
      <c r="K10" s="112">
        <v>2.883783438004014</v>
      </c>
      <c r="L10" s="112">
        <v>1.2439941507803889</v>
      </c>
      <c r="M10" s="112">
        <v>4.9233049405352105</v>
      </c>
      <c r="N10" s="65"/>
    </row>
    <row r="11" spans="1:14" ht="15">
      <c r="A11" s="230"/>
      <c r="B11" s="85">
        <v>12</v>
      </c>
      <c r="C11" s="86" t="s">
        <v>115</v>
      </c>
      <c r="D11" s="92">
        <v>2220.2697858624742</v>
      </c>
      <c r="E11" s="244"/>
      <c r="F11" s="92">
        <v>1167.8926706204052</v>
      </c>
      <c r="G11" s="92">
        <v>1071.6854706204053</v>
      </c>
      <c r="H11" s="91">
        <v>96.20719999999983</v>
      </c>
      <c r="I11" s="245"/>
      <c r="J11" s="92">
        <v>745.348909609528</v>
      </c>
      <c r="K11" s="92">
        <v>247.02780809502076</v>
      </c>
      <c r="L11" s="92">
        <v>53.59481783752</v>
      </c>
      <c r="M11" s="92">
        <v>6.40557970000026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2268.718805412141</v>
      </c>
      <c r="E14" s="28"/>
      <c r="F14" s="100">
        <v>1206.834339351405</v>
      </c>
      <c r="G14" s="100">
        <v>1110.6271393514053</v>
      </c>
      <c r="H14" s="147">
        <v>96.20719999999983</v>
      </c>
      <c r="I14" s="246"/>
      <c r="J14" s="100">
        <v>748.7383412611947</v>
      </c>
      <c r="K14" s="100">
        <v>247.63167781402078</v>
      </c>
      <c r="L14" s="100">
        <v>59.10654040151999</v>
      </c>
      <c r="M14" s="247">
        <v>6.40790658400026</v>
      </c>
      <c r="N14" s="65"/>
    </row>
    <row r="15" spans="1:14" ht="15">
      <c r="A15" s="242"/>
      <c r="B15" s="107" t="s">
        <v>120</v>
      </c>
      <c r="C15" s="108" t="s">
        <v>121</v>
      </c>
      <c r="D15" s="248">
        <v>4.611502417333333</v>
      </c>
      <c r="E15" s="244"/>
      <c r="F15" s="248">
        <v>3.9186841243333332</v>
      </c>
      <c r="G15" s="248">
        <v>3.9186841243333332</v>
      </c>
      <c r="H15" s="250">
        <v>0</v>
      </c>
      <c r="I15" s="245"/>
      <c r="J15" s="248">
        <v>0.359349102</v>
      </c>
      <c r="K15" s="248">
        <v>0.31815944</v>
      </c>
      <c r="L15" s="248">
        <v>0.010895496000000001</v>
      </c>
      <c r="M15" s="112">
        <v>0.0044142549999997595</v>
      </c>
      <c r="N15" s="65"/>
    </row>
    <row r="16" spans="1:14" ht="15">
      <c r="A16" s="251"/>
      <c r="B16" s="114" t="s">
        <v>122</v>
      </c>
      <c r="C16" s="115" t="s">
        <v>123</v>
      </c>
      <c r="D16" s="123">
        <v>4.6</v>
      </c>
      <c r="E16" s="221"/>
      <c r="F16" s="123">
        <v>3.9</v>
      </c>
      <c r="G16" s="123">
        <v>3.9</v>
      </c>
      <c r="H16" s="252">
        <v>0</v>
      </c>
      <c r="I16" s="253"/>
      <c r="J16" s="123">
        <v>0.4</v>
      </c>
      <c r="K16" s="123">
        <v>0.3</v>
      </c>
      <c r="L16" s="123">
        <v>0</v>
      </c>
      <c r="M16" s="353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53.060521967</v>
      </c>
      <c r="E17" s="255"/>
      <c r="F17" s="254">
        <v>42.86035285533333</v>
      </c>
      <c r="G17" s="254">
        <v>42.86035285533333</v>
      </c>
      <c r="H17" s="257">
        <v>0</v>
      </c>
      <c r="I17" s="258"/>
      <c r="J17" s="254">
        <v>3.7487807536666664</v>
      </c>
      <c r="K17" s="254">
        <v>0.922029159</v>
      </c>
      <c r="L17" s="254">
        <v>5.522618060000001</v>
      </c>
      <c r="M17" s="136">
        <v>0.0067411389999998406</v>
      </c>
      <c r="N17" s="65"/>
    </row>
    <row r="18" spans="1:14" ht="15">
      <c r="A18" s="251"/>
      <c r="B18" s="114" t="s">
        <v>126</v>
      </c>
      <c r="C18" s="115" t="s">
        <v>127</v>
      </c>
      <c r="D18" s="123">
        <v>52.4</v>
      </c>
      <c r="E18" s="221"/>
      <c r="F18" s="123">
        <v>42.2</v>
      </c>
      <c r="G18" s="123">
        <v>42.2</v>
      </c>
      <c r="H18" s="252">
        <v>0</v>
      </c>
      <c r="I18" s="253"/>
      <c r="J18" s="123">
        <v>3.7</v>
      </c>
      <c r="K18" s="123">
        <v>0.9</v>
      </c>
      <c r="L18" s="123">
        <v>5.5</v>
      </c>
      <c r="M18" s="354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2220.2697858624742</v>
      </c>
      <c r="E19" s="28"/>
      <c r="F19" s="87">
        <v>1167.8926706204052</v>
      </c>
      <c r="G19" s="87">
        <v>1071.6854706204053</v>
      </c>
      <c r="H19" s="143">
        <v>96.20719999999983</v>
      </c>
      <c r="I19" s="246"/>
      <c r="J19" s="87">
        <v>745.348909609528</v>
      </c>
      <c r="K19" s="87">
        <v>247.02780809502076</v>
      </c>
      <c r="L19" s="87">
        <v>53.59481783752</v>
      </c>
      <c r="M19" s="87">
        <v>6.40557970000026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2220.2697858624742</v>
      </c>
      <c r="E22" s="28"/>
      <c r="F22" s="100">
        <v>1167.8926706204052</v>
      </c>
      <c r="G22" s="100">
        <v>1071.6854706204053</v>
      </c>
      <c r="H22" s="147">
        <v>96.20719999999983</v>
      </c>
      <c r="I22" s="260"/>
      <c r="J22" s="100">
        <v>745.348909609528</v>
      </c>
      <c r="K22" s="100">
        <v>247.02780809502076</v>
      </c>
      <c r="L22" s="100">
        <v>53.59481783752</v>
      </c>
      <c r="M22" s="100">
        <v>6.40557970000026</v>
      </c>
      <c r="N22" s="65"/>
    </row>
    <row r="23" spans="1:14" ht="15">
      <c r="A23" s="261"/>
      <c r="B23" s="78">
        <v>20</v>
      </c>
      <c r="C23" s="262" t="s">
        <v>130</v>
      </c>
      <c r="D23" s="212">
        <v>211.56669500000004</v>
      </c>
      <c r="E23" s="263"/>
      <c r="F23" s="213">
        <v>179.94369500000002</v>
      </c>
      <c r="G23" s="213">
        <v>179.94369500000002</v>
      </c>
      <c r="H23" s="266">
        <v>0</v>
      </c>
      <c r="I23" s="266"/>
      <c r="J23" s="213">
        <v>15.9241</v>
      </c>
      <c r="K23" s="213">
        <v>11.7687</v>
      </c>
      <c r="L23" s="213">
        <v>0.1258</v>
      </c>
      <c r="M23" s="133">
        <v>3.804400000000019</v>
      </c>
      <c r="N23" s="65"/>
    </row>
    <row r="24" spans="1:14" ht="15">
      <c r="A24" s="267"/>
      <c r="B24" s="268">
        <v>25</v>
      </c>
      <c r="C24" s="269" t="s">
        <v>123</v>
      </c>
      <c r="D24" s="139">
        <v>171.9</v>
      </c>
      <c r="E24" s="270"/>
      <c r="F24" s="139">
        <v>153</v>
      </c>
      <c r="G24" s="139">
        <v>153</v>
      </c>
      <c r="H24" s="265">
        <v>0</v>
      </c>
      <c r="I24" s="265"/>
      <c r="J24" s="139">
        <v>13.5</v>
      </c>
      <c r="K24" s="139">
        <v>4.4</v>
      </c>
      <c r="L24" s="139">
        <v>0</v>
      </c>
      <c r="M24" s="355">
        <v>1</v>
      </c>
      <c r="N24" s="65"/>
    </row>
    <row r="25" spans="1:14" ht="15">
      <c r="A25" s="271"/>
      <c r="B25" s="78">
        <v>100</v>
      </c>
      <c r="C25" s="262" t="s">
        <v>131</v>
      </c>
      <c r="D25" s="213">
        <v>26.193833333333345</v>
      </c>
      <c r="E25" s="263"/>
      <c r="F25" s="213">
        <v>15.982833333333339</v>
      </c>
      <c r="G25" s="213">
        <v>15.459566666666671</v>
      </c>
      <c r="H25" s="265">
        <v>0.5232666666666681</v>
      </c>
      <c r="I25" s="274"/>
      <c r="J25" s="213">
        <v>4.885033333333336</v>
      </c>
      <c r="K25" s="213">
        <v>3.4643</v>
      </c>
      <c r="L25" s="213">
        <v>0.8941333333333339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2458.0303141958075</v>
      </c>
      <c r="E26" s="28"/>
      <c r="F26" s="72">
        <v>1363.8191989537384</v>
      </c>
      <c r="G26" s="72">
        <v>1267.088732287072</v>
      </c>
      <c r="H26" s="275">
        <v>96.7304666666665</v>
      </c>
      <c r="I26" s="260"/>
      <c r="J26" s="72">
        <v>766.1580429428614</v>
      </c>
      <c r="K26" s="72">
        <v>262.26080809502076</v>
      </c>
      <c r="L26" s="72">
        <v>54.61475117085333</v>
      </c>
      <c r="M26" s="356">
        <v>10.209979700000279</v>
      </c>
      <c r="N26" s="65"/>
    </row>
    <row r="27" spans="1:14" ht="15">
      <c r="A27" s="242"/>
      <c r="B27" s="70">
        <v>30</v>
      </c>
      <c r="C27" s="71" t="s">
        <v>133</v>
      </c>
      <c r="D27" s="212">
        <v>822.65131</v>
      </c>
      <c r="E27" s="28"/>
      <c r="F27" s="72">
        <v>445.81990999999994</v>
      </c>
      <c r="G27" s="72">
        <v>445.81990999999994</v>
      </c>
      <c r="H27" s="246">
        <v>0</v>
      </c>
      <c r="I27" s="246"/>
      <c r="J27" s="72">
        <v>316.9832</v>
      </c>
      <c r="K27" s="72">
        <v>53.873099999999994</v>
      </c>
      <c r="L27" s="72">
        <v>2.7533000000000003</v>
      </c>
      <c r="M27" s="133">
        <v>3.2218000000000258</v>
      </c>
      <c r="N27" s="65"/>
    </row>
    <row r="28" spans="1:14" ht="15">
      <c r="A28" s="277"/>
      <c r="B28" s="268">
        <v>35</v>
      </c>
      <c r="C28" s="269" t="s">
        <v>134</v>
      </c>
      <c r="D28" s="139">
        <v>414.7</v>
      </c>
      <c r="E28" s="270"/>
      <c r="F28" s="139">
        <v>179</v>
      </c>
      <c r="G28" s="139">
        <v>179</v>
      </c>
      <c r="H28" s="141">
        <v>0</v>
      </c>
      <c r="I28" s="265"/>
      <c r="J28" s="139">
        <v>187</v>
      </c>
      <c r="K28" s="139">
        <v>42.7</v>
      </c>
      <c r="L28" s="139">
        <v>3</v>
      </c>
      <c r="M28" s="403">
        <v>3</v>
      </c>
      <c r="N28" s="65"/>
    </row>
    <row r="29" spans="1:14" ht="15">
      <c r="A29" s="271"/>
      <c r="B29" s="279">
        <v>40</v>
      </c>
      <c r="C29" s="280" t="s">
        <v>135</v>
      </c>
      <c r="D29" s="281">
        <v>51.40523333333334</v>
      </c>
      <c r="E29" s="213"/>
      <c r="F29" s="281">
        <v>32.84873333333334</v>
      </c>
      <c r="G29" s="281">
        <v>31.629266666666673</v>
      </c>
      <c r="H29" s="283">
        <v>1.2194666666666691</v>
      </c>
      <c r="I29" s="266"/>
      <c r="J29" s="281">
        <v>10.329033333333335</v>
      </c>
      <c r="K29" s="281">
        <v>5.5969</v>
      </c>
      <c r="L29" s="281">
        <v>1.767933333333334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1583.973770862474</v>
      </c>
      <c r="E30" s="28"/>
      <c r="F30" s="73">
        <v>885.150555620405</v>
      </c>
      <c r="G30" s="73">
        <v>789.6395556204053</v>
      </c>
      <c r="H30" s="120">
        <v>95.51099999999983</v>
      </c>
      <c r="I30" s="260"/>
      <c r="J30" s="73">
        <v>438.84580960952803</v>
      </c>
      <c r="K30" s="73">
        <v>202.79080809502076</v>
      </c>
      <c r="L30" s="73">
        <v>50.09351783752</v>
      </c>
      <c r="M30" s="213">
        <v>6.988179700000253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120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1583.973770862474</v>
      </c>
      <c r="E33" s="28"/>
      <c r="F33" s="73">
        <v>885.150555620405</v>
      </c>
      <c r="G33" s="73">
        <v>789.6395556204053</v>
      </c>
      <c r="H33" s="120">
        <v>95.51099999999983</v>
      </c>
      <c r="I33" s="260"/>
      <c r="J33" s="73">
        <v>438.84580960952803</v>
      </c>
      <c r="K33" s="73">
        <v>202.79080809502076</v>
      </c>
      <c r="L33" s="73">
        <v>50.09351783752</v>
      </c>
      <c r="M33" s="213">
        <v>6.988179700000253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1583.973770862474</v>
      </c>
      <c r="E35" s="292"/>
      <c r="F35" s="291">
        <v>885.150555620405</v>
      </c>
      <c r="G35" s="291">
        <v>789.6395556204053</v>
      </c>
      <c r="H35" s="294">
        <v>95.51099999999983</v>
      </c>
      <c r="I35" s="292">
        <v>0</v>
      </c>
      <c r="J35" s="291">
        <v>438.84580960952803</v>
      </c>
      <c r="K35" s="291">
        <v>202.79080809502076</v>
      </c>
      <c r="L35" s="291">
        <v>50.09351783752</v>
      </c>
      <c r="M35" s="291">
        <v>6.988179700000253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25.211399999999998</v>
      </c>
      <c r="E38" s="199"/>
      <c r="F38" s="100">
        <v>16.865900000000003</v>
      </c>
      <c r="G38" s="100">
        <v>16.169700000000002</v>
      </c>
      <c r="H38" s="205">
        <v>0.696200000000001</v>
      </c>
      <c r="I38" s="154"/>
      <c r="J38" s="100">
        <v>5.443999999999999</v>
      </c>
      <c r="K38" s="100">
        <v>2.1325999999999996</v>
      </c>
      <c r="L38" s="100">
        <v>0.8738000000000001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140.17086814850077</v>
      </c>
      <c r="E39" s="199"/>
      <c r="F39" s="73">
        <v>131.94282748902813</v>
      </c>
      <c r="G39" s="73">
        <v>135.71831134756184</v>
      </c>
      <c r="H39" s="298">
        <v>100.72892127608338</v>
      </c>
      <c r="I39" s="120"/>
      <c r="J39" s="73">
        <v>169.84300482958182</v>
      </c>
      <c r="K39" s="73">
        <v>121.81410509458203</v>
      </c>
      <c r="L39" s="73">
        <v>106.98952709082357</v>
      </c>
      <c r="M39" s="73">
        <v>91.66306498958559</v>
      </c>
      <c r="N39" s="65"/>
    </row>
    <row r="40" spans="1:14" ht="15">
      <c r="A40" s="299"/>
      <c r="B40" s="210">
        <v>801</v>
      </c>
      <c r="C40" s="211" t="s">
        <v>145</v>
      </c>
      <c r="D40" s="212">
        <v>143.22956902100867</v>
      </c>
      <c r="E40" s="300"/>
      <c r="F40" s="212">
        <v>136.34226761633005</v>
      </c>
      <c r="G40" s="212">
        <v>140.64988657752914</v>
      </c>
      <c r="H40" s="302">
        <v>100.72892127608338</v>
      </c>
      <c r="I40" s="303"/>
      <c r="J40" s="212">
        <v>170.6153562061809</v>
      </c>
      <c r="K40" s="212">
        <v>122.11188472506561</v>
      </c>
      <c r="L40" s="212">
        <v>117.99239293441926</v>
      </c>
      <c r="M40" s="216">
        <v>91.69636241609568</v>
      </c>
      <c r="N40" s="65"/>
    </row>
    <row r="41" spans="1:14" ht="15">
      <c r="A41" s="26"/>
      <c r="B41" s="218">
        <v>90</v>
      </c>
      <c r="C41" s="219" t="s">
        <v>146</v>
      </c>
      <c r="D41" s="220">
        <v>25.915801224844145</v>
      </c>
      <c r="E41" s="304"/>
      <c r="F41" s="220">
        <v>14.48217532101448</v>
      </c>
      <c r="G41" s="220">
        <v>12.919495347192496</v>
      </c>
      <c r="H41" s="225">
        <v>1.5626799738219868</v>
      </c>
      <c r="I41" s="84"/>
      <c r="J41" s="220">
        <v>7.1800688745014405</v>
      </c>
      <c r="K41" s="220">
        <v>3.317912436109633</v>
      </c>
      <c r="L41" s="220">
        <v>0.8195928965562828</v>
      </c>
      <c r="M41" s="223">
        <v>0.11433540085078948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51</v>
      </c>
      <c r="D43" s="27">
        <v>61120</v>
      </c>
      <c r="E43" s="28"/>
      <c r="F43" s="345">
        <v>61120</v>
      </c>
      <c r="G43" s="345">
        <v>61120</v>
      </c>
      <c r="H43" s="345">
        <v>61120</v>
      </c>
      <c r="I43" s="346"/>
      <c r="J43" s="345">
        <v>61120</v>
      </c>
      <c r="K43" s="345">
        <v>61120</v>
      </c>
      <c r="L43" s="345">
        <v>61120</v>
      </c>
      <c r="M43" s="345">
        <v>61120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4.421875" style="0" customWidth="1"/>
    <col min="3" max="3" width="36.85156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50</v>
      </c>
      <c r="E1" s="19"/>
      <c r="F1" s="231"/>
      <c r="G1" s="21"/>
      <c r="H1" s="23" t="s">
        <v>92</v>
      </c>
      <c r="I1" s="251"/>
      <c r="J1" s="251"/>
      <c r="K1" s="65"/>
      <c r="L1" s="507" t="s">
        <v>8</v>
      </c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5" customHeigh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315">
        <v>872.5178606155791</v>
      </c>
      <c r="E10" s="221"/>
      <c r="F10" s="253"/>
      <c r="G10" s="315"/>
      <c r="H10" s="315">
        <v>872.5178606155791</v>
      </c>
      <c r="I10" s="221"/>
      <c r="J10" s="221"/>
      <c r="K10" s="65"/>
    </row>
    <row r="11" spans="1:11" ht="15">
      <c r="A11" s="65"/>
      <c r="B11" s="285"/>
      <c r="C11" s="316" t="s">
        <v>30</v>
      </c>
      <c r="D11" s="168">
        <v>39.24549600773999</v>
      </c>
      <c r="E11" s="221"/>
      <c r="F11" s="253"/>
      <c r="G11" s="168"/>
      <c r="H11" s="168">
        <v>39.24549600773999</v>
      </c>
      <c r="I11" s="221"/>
      <c r="J11" s="221"/>
      <c r="K11" s="65"/>
    </row>
    <row r="12" spans="1:11" ht="15">
      <c r="A12" s="65"/>
      <c r="B12" s="317"/>
      <c r="C12" s="179" t="s">
        <v>31</v>
      </c>
      <c r="D12" s="168">
        <v>37.69722408686336</v>
      </c>
      <c r="E12" s="221"/>
      <c r="F12" s="253"/>
      <c r="G12" s="168"/>
      <c r="H12" s="168">
        <v>37.69722408686336</v>
      </c>
      <c r="I12" s="221"/>
      <c r="J12" s="221"/>
      <c r="K12" s="65"/>
    </row>
    <row r="13" spans="1:11" ht="15">
      <c r="A13" s="65"/>
      <c r="B13" s="85"/>
      <c r="C13" s="86" t="s">
        <v>94</v>
      </c>
      <c r="D13" s="92">
        <v>1028.2245247101825</v>
      </c>
      <c r="E13" s="244"/>
      <c r="F13" s="245"/>
      <c r="G13" s="92">
        <v>78.763944</v>
      </c>
      <c r="H13" s="92">
        <v>949.4605807101825</v>
      </c>
      <c r="I13" s="221"/>
      <c r="J13" s="221"/>
      <c r="K13" s="65"/>
    </row>
    <row r="14" spans="1:11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2:11" ht="14.25">
      <c r="B16" s="58"/>
      <c r="C16" s="59"/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65"/>
      <c r="B17" s="98">
        <v>12</v>
      </c>
      <c r="C17" s="146" t="s">
        <v>34</v>
      </c>
      <c r="D17" s="105">
        <v>1028.2245247101825</v>
      </c>
      <c r="E17" s="244"/>
      <c r="F17" s="319"/>
      <c r="G17" s="105">
        <v>78.763944</v>
      </c>
      <c r="H17" s="105">
        <v>949.4605807101825</v>
      </c>
      <c r="I17" s="149"/>
      <c r="J17" s="149"/>
      <c r="K17" s="65"/>
    </row>
    <row r="18" spans="1:11" ht="15">
      <c r="A18" s="65"/>
      <c r="B18" s="150">
        <v>20</v>
      </c>
      <c r="C18" s="151" t="s">
        <v>130</v>
      </c>
      <c r="D18" s="112">
        <v>102.0791</v>
      </c>
      <c r="E18" s="244"/>
      <c r="F18" s="245"/>
      <c r="G18" s="112">
        <v>1.9</v>
      </c>
      <c r="H18" s="166">
        <v>100.17909999999999</v>
      </c>
      <c r="I18" s="168">
        <v>56.9</v>
      </c>
      <c r="J18" s="315">
        <v>43.27909999999999</v>
      </c>
      <c r="K18" s="65"/>
    </row>
    <row r="19" spans="1:11" ht="15">
      <c r="A19" s="65"/>
      <c r="B19" s="114">
        <v>25</v>
      </c>
      <c r="C19" s="156" t="s">
        <v>123</v>
      </c>
      <c r="D19" s="123">
        <v>96</v>
      </c>
      <c r="E19" s="221"/>
      <c r="F19" s="253"/>
      <c r="G19" s="123">
        <v>1.6</v>
      </c>
      <c r="H19" s="166">
        <v>94.4</v>
      </c>
      <c r="I19" s="123">
        <v>56.3</v>
      </c>
      <c r="J19" s="315">
        <v>38.1</v>
      </c>
      <c r="K19" s="65"/>
    </row>
    <row r="20" spans="1:11" ht="15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>
      <c r="A21" s="65"/>
      <c r="B21" s="70">
        <v>991</v>
      </c>
      <c r="C21" s="71" t="s">
        <v>132</v>
      </c>
      <c r="D21" s="166">
        <v>1130.3036247101825</v>
      </c>
      <c r="E21" s="244"/>
      <c r="F21" s="319"/>
      <c r="G21" s="166">
        <v>80.663944</v>
      </c>
      <c r="H21" s="166">
        <v>1049.6396807101826</v>
      </c>
      <c r="I21" s="166"/>
      <c r="J21" s="166"/>
      <c r="K21" s="65"/>
    </row>
    <row r="22" spans="1:11" ht="15">
      <c r="A22" s="65"/>
      <c r="B22" s="70">
        <v>30</v>
      </c>
      <c r="C22" s="71" t="s">
        <v>133</v>
      </c>
      <c r="D22" s="166">
        <v>111.8003</v>
      </c>
      <c r="E22" s="244"/>
      <c r="F22" s="245"/>
      <c r="G22" s="166">
        <v>5.9</v>
      </c>
      <c r="H22" s="166">
        <v>105.90029999999999</v>
      </c>
      <c r="I22" s="315">
        <v>35.1</v>
      </c>
      <c r="J22" s="315">
        <v>70.8003</v>
      </c>
      <c r="K22" s="65"/>
    </row>
    <row r="23" spans="1:11" ht="15">
      <c r="A23" s="65"/>
      <c r="B23" s="114">
        <v>35</v>
      </c>
      <c r="C23" s="156" t="s">
        <v>134</v>
      </c>
      <c r="D23" s="123">
        <v>96.5</v>
      </c>
      <c r="E23" s="221"/>
      <c r="F23" s="253"/>
      <c r="G23" s="168">
        <v>3.7</v>
      </c>
      <c r="H23" s="315">
        <v>92.8</v>
      </c>
      <c r="I23" s="168">
        <v>29.8</v>
      </c>
      <c r="J23" s="315">
        <v>63</v>
      </c>
      <c r="K23" s="65"/>
    </row>
    <row r="24" spans="1:11" ht="15">
      <c r="A24" s="65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</row>
    <row r="25" spans="1:11" ht="15">
      <c r="A25" s="65"/>
      <c r="B25" s="150">
        <v>50</v>
      </c>
      <c r="C25" s="151" t="s">
        <v>136</v>
      </c>
      <c r="D25" s="112">
        <v>1018.5033247101826</v>
      </c>
      <c r="E25" s="244"/>
      <c r="F25" s="319"/>
      <c r="G25" s="136">
        <v>74.763944</v>
      </c>
      <c r="H25" s="136">
        <v>943.7393807101826</v>
      </c>
      <c r="I25" s="136"/>
      <c r="J25" s="136"/>
      <c r="K25" s="65"/>
    </row>
    <row r="26" spans="1:11" ht="15">
      <c r="A26" s="65"/>
      <c r="B26" s="150">
        <v>53</v>
      </c>
      <c r="C26" s="79" t="s">
        <v>36</v>
      </c>
      <c r="D26" s="112">
        <v>8.725178606155792</v>
      </c>
      <c r="E26" s="244"/>
      <c r="F26" s="319"/>
      <c r="G26" s="136"/>
      <c r="H26" s="112">
        <v>8.725178606155792</v>
      </c>
      <c r="I26" s="168"/>
      <c r="J26" s="168"/>
      <c r="K26" s="65"/>
    </row>
    <row r="27" spans="1:11" ht="15">
      <c r="A27" s="65"/>
      <c r="B27" s="150">
        <v>59</v>
      </c>
      <c r="C27" s="79" t="s">
        <v>37</v>
      </c>
      <c r="D27" s="112">
        <v>74.763944</v>
      </c>
      <c r="E27" s="244"/>
      <c r="F27" s="319"/>
      <c r="G27" s="136">
        <v>74.763944</v>
      </c>
      <c r="H27" s="112"/>
      <c r="I27" s="168"/>
      <c r="J27" s="168"/>
      <c r="K27" s="65"/>
    </row>
    <row r="28" spans="1:11" ht="14.25">
      <c r="A28" s="65"/>
      <c r="B28" s="85">
        <v>70</v>
      </c>
      <c r="C28" s="329" t="s">
        <v>38</v>
      </c>
      <c r="D28" s="330">
        <v>935.0142021040268</v>
      </c>
      <c r="E28" s="255"/>
      <c r="F28" s="255"/>
      <c r="G28" s="330">
        <v>0</v>
      </c>
      <c r="H28" s="330">
        <v>935.0142021040268</v>
      </c>
      <c r="I28" s="330"/>
      <c r="J28" s="330"/>
      <c r="K28" s="65"/>
    </row>
    <row r="29" spans="1:11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2:11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65"/>
      <c r="B32" s="41">
        <v>80</v>
      </c>
      <c r="C32" s="207" t="s">
        <v>39</v>
      </c>
      <c r="D32" s="112">
        <v>100.9544593291108</v>
      </c>
      <c r="E32" s="341"/>
      <c r="F32" s="253"/>
      <c r="G32" s="112">
        <v>105.35017253771416</v>
      </c>
      <c r="H32" s="112">
        <v>100.60622668895036</v>
      </c>
      <c r="I32" s="221"/>
      <c r="J32" s="221"/>
      <c r="K32" s="65"/>
    </row>
    <row r="33" spans="1:11" ht="15">
      <c r="A33" s="65"/>
      <c r="B33" s="218">
        <v>90</v>
      </c>
      <c r="C33" s="219" t="s">
        <v>146</v>
      </c>
      <c r="D33" s="220">
        <f>D28/(D35/1000)</f>
        <v>15.298007233377403</v>
      </c>
      <c r="E33" s="341"/>
      <c r="F33" s="253"/>
      <c r="G33" s="220"/>
      <c r="H33" s="220">
        <f>H28/(H35/1000)</f>
        <v>15.298007233377403</v>
      </c>
      <c r="I33" s="221"/>
      <c r="J33" s="221"/>
      <c r="K33" s="65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51</v>
      </c>
      <c r="D35" s="348">
        <v>61120</v>
      </c>
      <c r="E35" s="232"/>
      <c r="F35" s="232"/>
      <c r="G35" s="232"/>
      <c r="H35" s="404">
        <v>61120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</sheetData>
  <sheetProtection/>
  <hyperlinks>
    <hyperlink ref="L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4.421875" style="0" customWidth="1"/>
    <col min="3" max="3" width="39.421875" style="0" customWidth="1"/>
    <col min="5" max="5" width="1.28515625" style="0" customWidth="1"/>
    <col min="6" max="8" width="8.7109375" style="0" customWidth="1"/>
    <col min="9" max="9" width="1.28515625" style="0" customWidth="1"/>
    <col min="10" max="12" width="8.7109375" style="0" customWidth="1"/>
    <col min="13" max="13" width="1.28515625" style="0" customWidth="1"/>
    <col min="14" max="16" width="8.7109375" style="0" customWidth="1"/>
    <col min="17" max="17" width="1.28515625" style="0" customWidth="1"/>
    <col min="18" max="18" width="8.7109375" style="0" customWidth="1"/>
    <col min="19" max="19" width="9.8515625" style="0" customWidth="1"/>
    <col min="20" max="21" width="8.7109375" style="0" customWidth="1"/>
    <col min="22" max="22" width="14.8515625" style="0" customWidth="1"/>
  </cols>
  <sheetData>
    <row r="1" spans="1:22" ht="18.75">
      <c r="A1" s="16"/>
      <c r="B1" s="17" t="s">
        <v>90</v>
      </c>
      <c r="C1" s="18"/>
      <c r="D1" s="19"/>
      <c r="E1" s="19"/>
      <c r="F1" s="19"/>
      <c r="G1" s="19"/>
      <c r="H1" s="19" t="s">
        <v>91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507" t="s">
        <v>8</v>
      </c>
    </row>
    <row r="2" spans="1:21" ht="15.75">
      <c r="A2" s="24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33"/>
      <c r="B3" s="34" t="s">
        <v>93</v>
      </c>
      <c r="C3" s="35"/>
      <c r="D3" s="36" t="s">
        <v>94</v>
      </c>
      <c r="E3" s="37"/>
      <c r="F3" s="36" t="s">
        <v>94</v>
      </c>
      <c r="G3" s="38" t="s">
        <v>95</v>
      </c>
      <c r="H3" s="39"/>
      <c r="I3" s="37"/>
      <c r="J3" s="36" t="s">
        <v>94</v>
      </c>
      <c r="K3" s="40"/>
      <c r="L3" s="39" t="s">
        <v>96</v>
      </c>
      <c r="M3" s="37"/>
      <c r="N3" s="36" t="s">
        <v>97</v>
      </c>
      <c r="O3" s="38"/>
      <c r="P3" s="39"/>
      <c r="Q3" s="37"/>
      <c r="R3" s="36"/>
      <c r="S3" s="36"/>
      <c r="T3" s="36"/>
      <c r="U3" s="36"/>
    </row>
    <row r="4" spans="1:21" ht="14.25">
      <c r="A4" s="33"/>
      <c r="B4" s="41" t="s">
        <v>98</v>
      </c>
      <c r="C4" s="42"/>
      <c r="D4" s="37" t="s">
        <v>99</v>
      </c>
      <c r="E4" s="37"/>
      <c r="F4" s="37" t="s">
        <v>100</v>
      </c>
      <c r="G4" s="43" t="s">
        <v>100</v>
      </c>
      <c r="H4" s="44" t="s">
        <v>101</v>
      </c>
      <c r="I4" s="37"/>
      <c r="J4" s="37" t="s">
        <v>102</v>
      </c>
      <c r="K4" s="43" t="s">
        <v>102</v>
      </c>
      <c r="L4" s="44" t="s">
        <v>103</v>
      </c>
      <c r="M4" s="37"/>
      <c r="N4" s="37" t="s">
        <v>104</v>
      </c>
      <c r="O4" s="43" t="s">
        <v>97</v>
      </c>
      <c r="P4" s="44" t="s">
        <v>104</v>
      </c>
      <c r="Q4" s="37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33"/>
      <c r="B5" s="41" t="s">
        <v>109</v>
      </c>
      <c r="C5" s="42"/>
      <c r="D5" s="45"/>
      <c r="E5" s="46"/>
      <c r="F5" s="47"/>
      <c r="G5" s="48"/>
      <c r="H5" s="49"/>
      <c r="I5" s="46"/>
      <c r="J5" s="45"/>
      <c r="K5" s="50"/>
      <c r="L5" s="51"/>
      <c r="M5" s="46"/>
      <c r="N5" s="45"/>
      <c r="O5" s="48"/>
      <c r="P5" s="49"/>
      <c r="Q5" s="46"/>
      <c r="R5" s="45"/>
      <c r="S5" s="45"/>
      <c r="T5" s="45"/>
      <c r="U5" s="45"/>
    </row>
    <row r="6" spans="1:21" ht="15">
      <c r="A6" s="33"/>
      <c r="B6" s="52" t="s">
        <v>110</v>
      </c>
      <c r="C6" s="53" t="s">
        <v>111</v>
      </c>
      <c r="D6" s="54">
        <v>4100</v>
      </c>
      <c r="E6" s="46"/>
      <c r="F6" s="54">
        <v>4110</v>
      </c>
      <c r="G6" s="55">
        <v>4111</v>
      </c>
      <c r="H6" s="56">
        <v>4112</v>
      </c>
      <c r="I6" s="46"/>
      <c r="J6" s="54">
        <v>4120</v>
      </c>
      <c r="K6" s="55">
        <v>4121</v>
      </c>
      <c r="L6" s="56">
        <v>4122</v>
      </c>
      <c r="M6" s="46"/>
      <c r="N6" s="54">
        <v>4130</v>
      </c>
      <c r="O6" s="55">
        <v>4131</v>
      </c>
      <c r="P6" s="56">
        <v>4132</v>
      </c>
      <c r="Q6" s="46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7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7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69"/>
      <c r="B9" s="70">
        <v>121</v>
      </c>
      <c r="C9" s="71" t="s">
        <v>113</v>
      </c>
      <c r="D9" s="72"/>
      <c r="E9" s="73"/>
      <c r="F9" s="72">
        <v>6158.347584752348</v>
      </c>
      <c r="G9" s="74">
        <v>4161.086584752348</v>
      </c>
      <c r="H9" s="75">
        <v>1997.261</v>
      </c>
      <c r="I9" s="73"/>
      <c r="J9" s="72">
        <v>25423.109997634758</v>
      </c>
      <c r="K9" s="76"/>
      <c r="L9" s="76"/>
      <c r="M9" s="77"/>
      <c r="N9" s="72">
        <v>9224.346256532104</v>
      </c>
      <c r="O9" s="74">
        <v>8073.3738232197875</v>
      </c>
      <c r="P9" s="75">
        <v>1150.9724333123168</v>
      </c>
      <c r="Q9" s="73"/>
      <c r="R9" s="72">
        <v>38.3750520426424</v>
      </c>
      <c r="S9" s="72">
        <v>1203900</v>
      </c>
      <c r="T9" s="72"/>
      <c r="U9" s="72"/>
    </row>
    <row r="10" spans="1:21" ht="15">
      <c r="A10" s="16"/>
      <c r="B10" s="78">
        <v>96</v>
      </c>
      <c r="C10" s="79" t="s">
        <v>114</v>
      </c>
      <c r="D10" s="73"/>
      <c r="E10" s="73"/>
      <c r="F10" s="80">
        <v>282.11397468145384</v>
      </c>
      <c r="G10" s="81">
        <v>356.1457233252386</v>
      </c>
      <c r="H10" s="82">
        <v>127.87648838025906</v>
      </c>
      <c r="I10" s="73"/>
      <c r="J10" s="80">
        <v>85.01807342633816</v>
      </c>
      <c r="K10" s="76"/>
      <c r="L10" s="76"/>
      <c r="M10" s="77"/>
      <c r="N10" s="80">
        <v>16.751358591198034</v>
      </c>
      <c r="O10" s="83">
        <v>18.0814989500078</v>
      </c>
      <c r="P10" s="84">
        <v>7.4212303941928415</v>
      </c>
      <c r="Q10" s="73"/>
      <c r="R10" s="73">
        <v>285.37550875060447</v>
      </c>
      <c r="S10" s="73">
        <v>1.82963701304095</v>
      </c>
      <c r="T10" s="73"/>
      <c r="U10" s="73"/>
    </row>
    <row r="11" spans="1:21" ht="15">
      <c r="A11" s="16"/>
      <c r="B11" s="85">
        <v>12</v>
      </c>
      <c r="C11" s="86" t="s">
        <v>115</v>
      </c>
      <c r="D11" s="87">
        <v>7090.253751657965</v>
      </c>
      <c r="E11" s="73"/>
      <c r="F11" s="87">
        <v>1737.3559146044163</v>
      </c>
      <c r="G11" s="88">
        <v>1481.9531915455716</v>
      </c>
      <c r="H11" s="89">
        <v>255.4027230588446</v>
      </c>
      <c r="I11" s="73"/>
      <c r="J11" s="87">
        <v>2161.4238325047836</v>
      </c>
      <c r="K11" s="76"/>
      <c r="L11" s="76"/>
      <c r="M11" s="77"/>
      <c r="N11" s="87">
        <v>154.5203319125445</v>
      </c>
      <c r="O11" s="90">
        <v>145.97870030756903</v>
      </c>
      <c r="P11" s="91">
        <v>8.541631604975459</v>
      </c>
      <c r="Q11" s="73"/>
      <c r="R11" s="92">
        <v>10.9513</v>
      </c>
      <c r="S11" s="87">
        <v>2202.7</v>
      </c>
      <c r="T11" s="87">
        <v>342.95170893211366</v>
      </c>
      <c r="U11" s="87">
        <v>480.35066370410755</v>
      </c>
    </row>
    <row r="12" spans="1:21" ht="15">
      <c r="A12" s="57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7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67"/>
      <c r="O13" s="97"/>
      <c r="P13" s="97" t="s">
        <v>117</v>
      </c>
      <c r="Q13" s="61"/>
      <c r="R13" s="97"/>
      <c r="S13" s="67"/>
      <c r="T13" s="67"/>
      <c r="U13" s="67"/>
    </row>
    <row r="14" spans="1:21" ht="15">
      <c r="A14" s="16"/>
      <c r="B14" s="98" t="s">
        <v>118</v>
      </c>
      <c r="C14" s="99" t="s">
        <v>119</v>
      </c>
      <c r="D14" s="100">
        <v>7337.880616657964</v>
      </c>
      <c r="E14" s="73"/>
      <c r="F14" s="100">
        <v>1982.1228412374228</v>
      </c>
      <c r="G14" s="101">
        <v>1644.5897415455715</v>
      </c>
      <c r="H14" s="102">
        <v>337.5330996918513</v>
      </c>
      <c r="I14" s="73"/>
      <c r="J14" s="100">
        <v>2141.6011065047837</v>
      </c>
      <c r="K14" s="76"/>
      <c r="L14" s="76"/>
      <c r="M14" s="77"/>
      <c r="N14" s="100">
        <v>153.4809669125445</v>
      </c>
      <c r="O14" s="103">
        <v>144.47205530756904</v>
      </c>
      <c r="P14" s="104">
        <v>9.00891160497546</v>
      </c>
      <c r="Q14" s="73"/>
      <c r="R14" s="105">
        <v>9.54455</v>
      </c>
      <c r="S14" s="106">
        <v>2229.7</v>
      </c>
      <c r="T14" s="106">
        <v>341.72264493211367</v>
      </c>
      <c r="U14" s="28">
        <v>480.35066370410755</v>
      </c>
    </row>
    <row r="15" spans="1:21" ht="15">
      <c r="A15" s="69"/>
      <c r="B15" s="107" t="s">
        <v>120</v>
      </c>
      <c r="C15" s="108" t="s">
        <v>121</v>
      </c>
      <c r="D15" s="109">
        <v>94.813068</v>
      </c>
      <c r="E15" s="73"/>
      <c r="F15" s="109">
        <v>31.878125</v>
      </c>
      <c r="G15" s="110">
        <v>24.88625</v>
      </c>
      <c r="H15" s="111">
        <v>6.991875</v>
      </c>
      <c r="I15" s="73"/>
      <c r="J15" s="109">
        <v>39.094902000000005</v>
      </c>
      <c r="K15" s="76"/>
      <c r="L15" s="76"/>
      <c r="M15" s="77"/>
      <c r="N15" s="73">
        <v>12.161114999999999</v>
      </c>
      <c r="O15" s="83">
        <v>12.10644</v>
      </c>
      <c r="P15" s="84">
        <v>0.054674999999999994</v>
      </c>
      <c r="Q15" s="73"/>
      <c r="R15" s="112">
        <v>4.1393</v>
      </c>
      <c r="S15" s="80">
        <v>4.7</v>
      </c>
      <c r="T15" s="80">
        <v>2.8396259999999995</v>
      </c>
      <c r="U15" s="28"/>
    </row>
    <row r="16" spans="1:21" ht="15">
      <c r="A16" s="113"/>
      <c r="B16" s="114" t="s">
        <v>122</v>
      </c>
      <c r="C16" s="115" t="s">
        <v>123</v>
      </c>
      <c r="D16" s="116">
        <v>91.049626</v>
      </c>
      <c r="E16" s="117"/>
      <c r="F16" s="116">
        <v>31.239</v>
      </c>
      <c r="G16" s="118">
        <v>24.3428</v>
      </c>
      <c r="H16" s="119">
        <v>6.8962</v>
      </c>
      <c r="I16" s="117"/>
      <c r="J16" s="116">
        <v>39.031</v>
      </c>
      <c r="K16" s="76"/>
      <c r="L16" s="76"/>
      <c r="M16" s="120"/>
      <c r="N16" s="116">
        <v>12.138200000000001</v>
      </c>
      <c r="O16" s="121">
        <v>12.0843</v>
      </c>
      <c r="P16" s="122">
        <v>0.0539</v>
      </c>
      <c r="Q16" s="117"/>
      <c r="R16" s="123">
        <v>1.1225</v>
      </c>
      <c r="S16" s="124">
        <v>4.7</v>
      </c>
      <c r="T16" s="124">
        <v>2.818926</v>
      </c>
      <c r="U16" s="76"/>
    </row>
    <row r="17" spans="1:21" ht="15">
      <c r="A17" s="69"/>
      <c r="B17" s="125" t="s">
        <v>124</v>
      </c>
      <c r="C17" s="108" t="s">
        <v>125</v>
      </c>
      <c r="D17" s="126">
        <v>342.43993300000005</v>
      </c>
      <c r="E17" s="127"/>
      <c r="F17" s="126">
        <v>276.002895</v>
      </c>
      <c r="G17" s="128">
        <v>187.52280000000002</v>
      </c>
      <c r="H17" s="129">
        <v>88.48009499999999</v>
      </c>
      <c r="I17" s="127"/>
      <c r="J17" s="130">
        <v>19.272175999999995</v>
      </c>
      <c r="K17" s="131"/>
      <c r="L17" s="131"/>
      <c r="M17" s="132"/>
      <c r="N17" s="133">
        <v>11.121749999999999</v>
      </c>
      <c r="O17" s="134">
        <v>10.599794999999999</v>
      </c>
      <c r="P17" s="135">
        <v>0.5219550000000001</v>
      </c>
      <c r="Q17" s="127"/>
      <c r="R17" s="136">
        <v>2.7325500000000003</v>
      </c>
      <c r="S17" s="137">
        <v>31.7</v>
      </c>
      <c r="T17" s="137">
        <v>1.610562</v>
      </c>
      <c r="U17" s="138"/>
    </row>
    <row r="18" spans="1:21" ht="15">
      <c r="A18" s="113"/>
      <c r="B18" s="114" t="s">
        <v>126</v>
      </c>
      <c r="C18" s="115" t="s">
        <v>127</v>
      </c>
      <c r="D18" s="116">
        <v>315.664962</v>
      </c>
      <c r="E18" s="117"/>
      <c r="F18" s="139">
        <v>249.844</v>
      </c>
      <c r="G18" s="140">
        <v>161.5785</v>
      </c>
      <c r="H18" s="141">
        <v>88.2655</v>
      </c>
      <c r="I18" s="117"/>
      <c r="J18" s="116">
        <v>19.154</v>
      </c>
      <c r="K18" s="76"/>
      <c r="L18" s="76"/>
      <c r="M18" s="120"/>
      <c r="N18" s="116">
        <v>11.0609</v>
      </c>
      <c r="O18" s="121">
        <v>10.5685</v>
      </c>
      <c r="P18" s="122">
        <v>0.4924</v>
      </c>
      <c r="Q18" s="117"/>
      <c r="R18" s="123">
        <v>2.5093</v>
      </c>
      <c r="S18" s="124">
        <v>31.5</v>
      </c>
      <c r="T18" s="124">
        <v>1.596762</v>
      </c>
      <c r="U18" s="76"/>
    </row>
    <row r="19" spans="1:21" ht="15">
      <c r="A19" s="16"/>
      <c r="B19" s="85">
        <v>12</v>
      </c>
      <c r="C19" s="142" t="s">
        <v>128</v>
      </c>
      <c r="D19" s="87">
        <v>7090.253751657965</v>
      </c>
      <c r="E19" s="73"/>
      <c r="F19" s="87">
        <v>1737.3559146044163</v>
      </c>
      <c r="G19" s="88">
        <v>1481.9531915455716</v>
      </c>
      <c r="H19" s="143">
        <v>255.4027230588446</v>
      </c>
      <c r="I19" s="73"/>
      <c r="J19" s="87">
        <v>2161.4238325047836</v>
      </c>
      <c r="K19" s="76"/>
      <c r="L19" s="76"/>
      <c r="M19" s="77"/>
      <c r="N19" s="87">
        <v>154.5203319125445</v>
      </c>
      <c r="O19" s="90">
        <v>145.97870030756903</v>
      </c>
      <c r="P19" s="91">
        <v>8.541631604975459</v>
      </c>
      <c r="Q19" s="73"/>
      <c r="R19" s="92">
        <v>10.9513</v>
      </c>
      <c r="S19" s="144">
        <v>2202.7</v>
      </c>
      <c r="T19" s="144">
        <v>342.95170893211366</v>
      </c>
      <c r="U19" s="28"/>
    </row>
    <row r="20" spans="1:21" ht="15">
      <c r="A20" s="57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 t="s">
        <v>117</v>
      </c>
      <c r="Q20" s="61"/>
      <c r="R20" s="97"/>
      <c r="S20" s="67"/>
      <c r="T20" s="67"/>
      <c r="U20" s="67"/>
    </row>
    <row r="21" spans="1:21" ht="15">
      <c r="A21" s="57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/>
      <c r="Q21" s="61"/>
      <c r="R21" s="145"/>
      <c r="S21" s="67"/>
      <c r="T21" s="67"/>
      <c r="U21" s="67"/>
    </row>
    <row r="22" spans="1:21" ht="15">
      <c r="A22" s="16"/>
      <c r="B22" s="98">
        <v>12</v>
      </c>
      <c r="C22" s="146" t="s">
        <v>128</v>
      </c>
      <c r="D22" s="100">
        <v>7090.253751657965</v>
      </c>
      <c r="E22" s="73"/>
      <c r="F22" s="100">
        <v>1737.3559146044163</v>
      </c>
      <c r="G22" s="101">
        <v>1481.9531915455716</v>
      </c>
      <c r="H22" s="147">
        <v>255.4027230588446</v>
      </c>
      <c r="I22" s="73"/>
      <c r="J22" s="100">
        <v>2161.4238325047836</v>
      </c>
      <c r="K22" s="148"/>
      <c r="L22" s="147"/>
      <c r="M22" s="73"/>
      <c r="N22" s="100">
        <v>154.5203319125445</v>
      </c>
      <c r="O22" s="149">
        <v>145.97870030756903</v>
      </c>
      <c r="P22" s="149">
        <v>8.541631604975459</v>
      </c>
      <c r="Q22" s="73"/>
      <c r="R22" s="105">
        <v>10.9513</v>
      </c>
      <c r="S22" s="100">
        <v>2202.7</v>
      </c>
      <c r="T22" s="100">
        <v>342.95170893211366</v>
      </c>
      <c r="U22" s="100">
        <v>480.35066370410755</v>
      </c>
    </row>
    <row r="23" spans="1:21" ht="15">
      <c r="A23" s="69"/>
      <c r="B23" s="150">
        <v>20</v>
      </c>
      <c r="C23" s="151" t="s">
        <v>130</v>
      </c>
      <c r="D23" s="73">
        <v>1262.5714340000002</v>
      </c>
      <c r="E23" s="73"/>
      <c r="F23" s="73">
        <v>312.4041920000001</v>
      </c>
      <c r="G23" s="152"/>
      <c r="H23" s="120"/>
      <c r="I23" s="73"/>
      <c r="J23" s="77">
        <v>449.767516</v>
      </c>
      <c r="K23" s="153">
        <v>406.024</v>
      </c>
      <c r="L23" s="154">
        <v>38.421</v>
      </c>
      <c r="M23" s="73"/>
      <c r="N23" s="77">
        <v>173.94102600000005</v>
      </c>
      <c r="O23" s="83">
        <v>171.75030600000005</v>
      </c>
      <c r="P23" s="84">
        <v>2.1907200000000002</v>
      </c>
      <c r="Q23" s="73"/>
      <c r="R23" s="112">
        <v>32.260200000000005</v>
      </c>
      <c r="S23" s="73">
        <v>118.8</v>
      </c>
      <c r="T23" s="73">
        <v>32.9301</v>
      </c>
      <c r="U23" s="73">
        <v>142.46840000000003</v>
      </c>
    </row>
    <row r="24" spans="1:21" ht="15">
      <c r="A24" s="155"/>
      <c r="B24" s="114">
        <v>25</v>
      </c>
      <c r="C24" s="156" t="s">
        <v>123</v>
      </c>
      <c r="D24" s="116">
        <v>1136.73145</v>
      </c>
      <c r="E24" s="117"/>
      <c r="F24" s="116">
        <v>294.5001</v>
      </c>
      <c r="G24" s="152"/>
      <c r="H24" s="120"/>
      <c r="I24" s="117"/>
      <c r="J24" s="116">
        <v>443.287</v>
      </c>
      <c r="K24" s="118">
        <v>399.561</v>
      </c>
      <c r="L24" s="157">
        <v>38.322</v>
      </c>
      <c r="M24" s="117"/>
      <c r="N24" s="116">
        <v>146.52755</v>
      </c>
      <c r="O24" s="121">
        <v>145.38785</v>
      </c>
      <c r="P24" s="122">
        <v>1.1397</v>
      </c>
      <c r="Q24" s="117"/>
      <c r="R24" s="123">
        <v>8.391</v>
      </c>
      <c r="S24" s="116">
        <v>100.2</v>
      </c>
      <c r="T24" s="116">
        <v>22.600900000000003</v>
      </c>
      <c r="U24" s="116">
        <v>121.2249</v>
      </c>
    </row>
    <row r="25" spans="1:21" ht="15">
      <c r="A25" s="16"/>
      <c r="B25" s="150">
        <v>100</v>
      </c>
      <c r="C25" s="151" t="s">
        <v>131</v>
      </c>
      <c r="D25" s="73">
        <v>49.577999999999996</v>
      </c>
      <c r="E25" s="73"/>
      <c r="F25" s="87">
        <v>0</v>
      </c>
      <c r="G25" s="158"/>
      <c r="H25" s="159"/>
      <c r="I25" s="73"/>
      <c r="J25" s="160">
        <v>1.778</v>
      </c>
      <c r="K25" s="152"/>
      <c r="L25" s="120"/>
      <c r="M25" s="73"/>
      <c r="N25" s="77">
        <v>0</v>
      </c>
      <c r="O25" s="83"/>
      <c r="P25" s="84"/>
      <c r="Q25" s="73"/>
      <c r="R25" s="112"/>
      <c r="S25" s="73">
        <v>47.8</v>
      </c>
      <c r="T25" s="73"/>
      <c r="U25" s="73"/>
    </row>
    <row r="26" spans="1:21" ht="15">
      <c r="A26" s="16"/>
      <c r="B26" s="70">
        <v>991</v>
      </c>
      <c r="C26" s="71" t="s">
        <v>132</v>
      </c>
      <c r="D26" s="72">
        <v>8402.403185657964</v>
      </c>
      <c r="E26" s="73"/>
      <c r="F26" s="161">
        <v>2049.7601066044163</v>
      </c>
      <c r="G26" s="152"/>
      <c r="H26" s="120"/>
      <c r="I26" s="73"/>
      <c r="J26" s="162">
        <v>2612.9693485047833</v>
      </c>
      <c r="K26" s="163"/>
      <c r="L26" s="143"/>
      <c r="M26" s="73"/>
      <c r="N26" s="93">
        <v>328.46135791254454</v>
      </c>
      <c r="O26" s="164">
        <v>317.7290063075691</v>
      </c>
      <c r="P26" s="165">
        <v>10.73235160497546</v>
      </c>
      <c r="Q26" s="73"/>
      <c r="R26" s="166">
        <v>43.2115</v>
      </c>
      <c r="S26" s="72">
        <v>2369.3</v>
      </c>
      <c r="T26" s="72">
        <v>375.88180893211364</v>
      </c>
      <c r="U26" s="72">
        <v>622.8190637041075</v>
      </c>
    </row>
    <row r="27" spans="1:21" ht="15">
      <c r="A27" s="69"/>
      <c r="B27" s="70">
        <v>30</v>
      </c>
      <c r="C27" s="71" t="s">
        <v>133</v>
      </c>
      <c r="D27" s="72">
        <v>1908.572638</v>
      </c>
      <c r="E27" s="73"/>
      <c r="F27" s="72">
        <v>414.751432</v>
      </c>
      <c r="G27" s="152"/>
      <c r="H27" s="120"/>
      <c r="I27" s="73"/>
      <c r="J27" s="93">
        <v>512.696614</v>
      </c>
      <c r="K27" s="153">
        <v>462.895</v>
      </c>
      <c r="L27" s="154">
        <v>48.057</v>
      </c>
      <c r="M27" s="73"/>
      <c r="N27" s="93">
        <v>10.596091999999999</v>
      </c>
      <c r="O27" s="164">
        <v>8.288461999999999</v>
      </c>
      <c r="P27" s="165">
        <v>2.307629999999999</v>
      </c>
      <c r="Q27" s="73"/>
      <c r="R27" s="166">
        <v>4.4577</v>
      </c>
      <c r="S27" s="72">
        <v>858</v>
      </c>
      <c r="T27" s="72">
        <v>14.3169</v>
      </c>
      <c r="U27" s="72">
        <v>93.75390000000002</v>
      </c>
    </row>
    <row r="28" spans="1:21" ht="15">
      <c r="A28" s="113"/>
      <c r="B28" s="114">
        <v>35</v>
      </c>
      <c r="C28" s="156" t="s">
        <v>134</v>
      </c>
      <c r="D28" s="116">
        <v>1222.1977299999999</v>
      </c>
      <c r="E28" s="117"/>
      <c r="F28" s="116">
        <v>274.2443</v>
      </c>
      <c r="G28" s="167"/>
      <c r="H28" s="119"/>
      <c r="I28" s="117"/>
      <c r="J28" s="116">
        <v>407.18100000000004</v>
      </c>
      <c r="K28" s="118">
        <v>358.415</v>
      </c>
      <c r="L28" s="157">
        <v>45.645</v>
      </c>
      <c r="M28" s="117"/>
      <c r="N28" s="120">
        <v>9.66968</v>
      </c>
      <c r="O28" s="83">
        <v>7.90228</v>
      </c>
      <c r="P28" s="84">
        <v>1.7674</v>
      </c>
      <c r="Q28" s="117"/>
      <c r="R28" s="168">
        <v>4.445</v>
      </c>
      <c r="S28" s="117">
        <v>446</v>
      </c>
      <c r="T28" s="117">
        <v>12.27515</v>
      </c>
      <c r="U28" s="117">
        <v>68.38260000000001</v>
      </c>
    </row>
    <row r="29" spans="1:21" ht="15">
      <c r="A29" s="33"/>
      <c r="B29" s="169">
        <v>40</v>
      </c>
      <c r="C29" s="170" t="s">
        <v>135</v>
      </c>
      <c r="D29" s="171">
        <v>145.192</v>
      </c>
      <c r="E29" s="73"/>
      <c r="F29" s="171">
        <v>96.392</v>
      </c>
      <c r="G29" s="172">
        <v>96.392</v>
      </c>
      <c r="H29" s="173"/>
      <c r="I29" s="73"/>
      <c r="J29" s="171">
        <v>0</v>
      </c>
      <c r="K29" s="172">
        <v>0</v>
      </c>
      <c r="L29" s="173"/>
      <c r="M29" s="73"/>
      <c r="N29" s="171">
        <v>0</v>
      </c>
      <c r="O29" s="174"/>
      <c r="P29" s="175"/>
      <c r="Q29" s="73"/>
      <c r="R29" s="176"/>
      <c r="S29" s="177">
        <v>48.8</v>
      </c>
      <c r="T29" s="177"/>
      <c r="U29" s="177"/>
    </row>
    <row r="30" spans="1:21" ht="15">
      <c r="A30" s="69"/>
      <c r="B30" s="150">
        <v>50</v>
      </c>
      <c r="C30" s="151" t="s">
        <v>136</v>
      </c>
      <c r="D30" s="73">
        <v>6348.638547657964</v>
      </c>
      <c r="E30" s="73"/>
      <c r="F30" s="73">
        <v>1538.6166746044162</v>
      </c>
      <c r="G30" s="152"/>
      <c r="H30" s="120"/>
      <c r="I30" s="73"/>
      <c r="J30" s="160">
        <v>2100.2727345047833</v>
      </c>
      <c r="K30" s="152"/>
      <c r="L30" s="120"/>
      <c r="M30" s="73"/>
      <c r="N30" s="77">
        <v>317.86526591254454</v>
      </c>
      <c r="O30" s="83">
        <v>309.4405443075691</v>
      </c>
      <c r="P30" s="84">
        <v>8.42472160497546</v>
      </c>
      <c r="Q30" s="73"/>
      <c r="R30" s="112">
        <v>38.7538</v>
      </c>
      <c r="S30" s="73">
        <v>1462.5</v>
      </c>
      <c r="T30" s="73">
        <v>361.56490893211367</v>
      </c>
      <c r="U30" s="73">
        <v>529.0651637041075</v>
      </c>
    </row>
    <row r="31" spans="1:21" ht="15">
      <c r="A31" s="69"/>
      <c r="B31" s="150">
        <v>53</v>
      </c>
      <c r="C31" s="151" t="s">
        <v>137</v>
      </c>
      <c r="D31" s="73"/>
      <c r="E31" s="73"/>
      <c r="F31" s="73"/>
      <c r="G31" s="152"/>
      <c r="H31" s="120"/>
      <c r="I31" s="73"/>
      <c r="J31" s="160"/>
      <c r="K31" s="152"/>
      <c r="L31" s="120"/>
      <c r="M31" s="73"/>
      <c r="N31" s="77"/>
      <c r="O31" s="83"/>
      <c r="P31" s="84"/>
      <c r="Q31" s="73"/>
      <c r="R31" s="112"/>
      <c r="S31" s="73"/>
      <c r="T31" s="73"/>
      <c r="U31" s="73"/>
    </row>
    <row r="32" spans="1:21" ht="15">
      <c r="A32" s="69"/>
      <c r="B32" s="150">
        <v>55</v>
      </c>
      <c r="C32" s="79" t="s">
        <v>138</v>
      </c>
      <c r="D32" s="73">
        <v>393.8</v>
      </c>
      <c r="E32" s="73"/>
      <c r="F32" s="73"/>
      <c r="G32" s="152"/>
      <c r="H32" s="120"/>
      <c r="I32" s="73"/>
      <c r="J32" s="160"/>
      <c r="K32" s="152"/>
      <c r="L32" s="120"/>
      <c r="M32" s="73"/>
      <c r="N32" s="77"/>
      <c r="O32" s="83"/>
      <c r="P32" s="84"/>
      <c r="Q32" s="73"/>
      <c r="R32" s="112"/>
      <c r="S32" s="73"/>
      <c r="T32" s="73"/>
      <c r="U32" s="73">
        <v>393.8</v>
      </c>
    </row>
    <row r="33" spans="1:21" ht="15">
      <c r="A33" s="69"/>
      <c r="B33" s="150">
        <v>70</v>
      </c>
      <c r="C33" s="79" t="s">
        <v>139</v>
      </c>
      <c r="D33" s="73">
        <v>5954.838547657966</v>
      </c>
      <c r="E33" s="73"/>
      <c r="F33" s="73">
        <v>1538.6166746044162</v>
      </c>
      <c r="G33" s="152"/>
      <c r="H33" s="120"/>
      <c r="I33" s="73"/>
      <c r="J33" s="73">
        <v>2100.2727345047833</v>
      </c>
      <c r="K33" s="152"/>
      <c r="L33" s="120"/>
      <c r="M33" s="73"/>
      <c r="N33" s="77">
        <v>317.86526591254454</v>
      </c>
      <c r="O33" s="83">
        <v>309.4405443075691</v>
      </c>
      <c r="P33" s="84">
        <v>8.42472160497546</v>
      </c>
      <c r="Q33" s="73"/>
      <c r="R33" s="112">
        <v>38.7538</v>
      </c>
      <c r="S33" s="73">
        <v>1462.5</v>
      </c>
      <c r="T33" s="73">
        <v>361.56490893211367</v>
      </c>
      <c r="U33" s="73">
        <v>135.26516370410747</v>
      </c>
    </row>
    <row r="34" spans="1:21" ht="15">
      <c r="A34" s="155"/>
      <c r="B34" s="178">
        <v>701</v>
      </c>
      <c r="C34" s="179" t="s">
        <v>140</v>
      </c>
      <c r="D34" s="180">
        <v>536.9009717654026</v>
      </c>
      <c r="E34" s="180"/>
      <c r="F34" s="180">
        <v>95.55457530324293</v>
      </c>
      <c r="G34" s="181"/>
      <c r="H34" s="182"/>
      <c r="I34" s="180"/>
      <c r="J34" s="180">
        <v>436.27273450478333</v>
      </c>
      <c r="K34" s="181"/>
      <c r="L34" s="182"/>
      <c r="M34" s="180"/>
      <c r="N34" s="182">
        <v>4.635609957376346</v>
      </c>
      <c r="O34" s="134">
        <v>4.379361009227068</v>
      </c>
      <c r="P34" s="135">
        <v>0.25624894814926336</v>
      </c>
      <c r="Q34" s="180"/>
      <c r="R34" s="183">
        <v>0.438051999999999</v>
      </c>
      <c r="S34" s="180">
        <v>0</v>
      </c>
      <c r="T34" s="180">
        <v>0</v>
      </c>
      <c r="U34" s="180">
        <v>0</v>
      </c>
    </row>
    <row r="35" spans="1:21" ht="15">
      <c r="A35" s="113"/>
      <c r="B35" s="184">
        <v>702</v>
      </c>
      <c r="C35" s="185" t="s">
        <v>141</v>
      </c>
      <c r="D35" s="186">
        <v>5417.9375758925635</v>
      </c>
      <c r="E35" s="180"/>
      <c r="F35" s="186">
        <v>1443.0620993011732</v>
      </c>
      <c r="G35" s="187"/>
      <c r="H35" s="188"/>
      <c r="I35" s="180"/>
      <c r="J35" s="187">
        <v>1664</v>
      </c>
      <c r="K35" s="187"/>
      <c r="L35" s="188"/>
      <c r="M35" s="180"/>
      <c r="N35" s="188">
        <v>313.2296559551682</v>
      </c>
      <c r="O35" s="189">
        <v>305.06118329834203</v>
      </c>
      <c r="P35" s="190">
        <v>8.168472656826196</v>
      </c>
      <c r="Q35" s="180"/>
      <c r="R35" s="191">
        <v>38.315748</v>
      </c>
      <c r="S35" s="186">
        <v>1462.5</v>
      </c>
      <c r="T35" s="186">
        <v>361.56490893211367</v>
      </c>
      <c r="U35" s="186">
        <v>135.26516370410747</v>
      </c>
    </row>
    <row r="36" spans="1:21" ht="15">
      <c r="A36" s="192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197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01"/>
      <c r="B38" s="202">
        <v>45</v>
      </c>
      <c r="C38" s="203" t="s">
        <v>143</v>
      </c>
      <c r="D38" s="100">
        <v>95.614</v>
      </c>
      <c r="E38" s="73"/>
      <c r="F38" s="100">
        <v>96.392</v>
      </c>
      <c r="G38" s="28"/>
      <c r="H38" s="76"/>
      <c r="I38" s="77"/>
      <c r="J38" s="100">
        <v>-1.778</v>
      </c>
      <c r="K38" s="76"/>
      <c r="L38" s="76"/>
      <c r="M38" s="77"/>
      <c r="N38" s="204">
        <v>0</v>
      </c>
      <c r="O38" s="101"/>
      <c r="P38" s="205"/>
      <c r="Q38" s="73"/>
      <c r="R38" s="204">
        <v>0</v>
      </c>
      <c r="S38" s="204">
        <v>1</v>
      </c>
      <c r="T38" s="204">
        <v>0</v>
      </c>
      <c r="U38" s="204">
        <v>0</v>
      </c>
    </row>
    <row r="39" spans="1:21" ht="15">
      <c r="A39" s="206"/>
      <c r="B39" s="41">
        <v>80</v>
      </c>
      <c r="C39" s="207" t="s">
        <v>144</v>
      </c>
      <c r="D39" s="73">
        <v>111.68148412345171</v>
      </c>
      <c r="E39" s="73"/>
      <c r="F39" s="73">
        <v>112.91674809458935</v>
      </c>
      <c r="G39" s="208"/>
      <c r="H39" s="208"/>
      <c r="I39" s="77"/>
      <c r="J39" s="73">
        <v>102.91157891046083</v>
      </c>
      <c r="K39" s="208"/>
      <c r="L39" s="208"/>
      <c r="M39" s="77"/>
      <c r="N39" s="73">
        <v>48.61189581973963</v>
      </c>
      <c r="O39" s="153">
        <v>47.17503992058429</v>
      </c>
      <c r="P39" s="154">
        <v>101.38770164145191</v>
      </c>
      <c r="Q39" s="73"/>
      <c r="R39" s="73">
        <v>28.258648184178067</v>
      </c>
      <c r="S39" s="73">
        <v>150.61196581196577</v>
      </c>
      <c r="T39" s="73">
        <v>94.85204467021585</v>
      </c>
      <c r="U39" s="73">
        <v>90.79234405475907</v>
      </c>
    </row>
    <row r="40" spans="1:21" ht="15">
      <c r="A40" s="209"/>
      <c r="B40" s="210">
        <v>801</v>
      </c>
      <c r="C40" s="211" t="s">
        <v>145</v>
      </c>
      <c r="D40" s="212">
        <v>115.58195606150763</v>
      </c>
      <c r="E40" s="213"/>
      <c r="F40" s="212">
        <v>128.82499416217712</v>
      </c>
      <c r="G40" s="214"/>
      <c r="H40" s="214"/>
      <c r="I40" s="215"/>
      <c r="J40" s="212">
        <v>101.96776215398259</v>
      </c>
      <c r="K40" s="214"/>
      <c r="L40" s="214"/>
      <c r="M40" s="215"/>
      <c r="N40" s="216">
        <v>48.284912940054376</v>
      </c>
      <c r="O40" s="140">
        <v>46.68814671033242</v>
      </c>
      <c r="P40" s="217">
        <v>106.93423506902577</v>
      </c>
      <c r="Q40" s="213"/>
      <c r="R40" s="216">
        <v>24.628681574452052</v>
      </c>
      <c r="S40" s="216">
        <v>152.4581196581196</v>
      </c>
      <c r="T40" s="216">
        <v>94.51211566448626</v>
      </c>
      <c r="U40" s="216">
        <v>90.79234405475907</v>
      </c>
    </row>
    <row r="41" spans="1:21" ht="15">
      <c r="A41" s="201"/>
      <c r="B41" s="218">
        <v>90</v>
      </c>
      <c r="C41" s="219" t="s">
        <v>146</v>
      </c>
      <c r="D41" s="220">
        <v>99.81793498932171</v>
      </c>
      <c r="E41" s="112">
        <v>0</v>
      </c>
      <c r="F41" s="220">
        <v>25.791050079695864</v>
      </c>
      <c r="G41" s="221"/>
      <c r="H41" s="221"/>
      <c r="I41" s="222"/>
      <c r="J41" s="220">
        <v>35.205805429451416</v>
      </c>
      <c r="K41" s="221"/>
      <c r="L41" s="221"/>
      <c r="M41" s="222"/>
      <c r="N41" s="223">
        <v>5.328214055560028</v>
      </c>
      <c r="O41" s="224">
        <v>5.186994724970567</v>
      </c>
      <c r="P41" s="225">
        <v>0.14121933058946073</v>
      </c>
      <c r="Q41" s="112"/>
      <c r="R41" s="223">
        <v>0.6496102720552491</v>
      </c>
      <c r="S41" s="223">
        <v>24.515144911745484</v>
      </c>
      <c r="T41" s="223">
        <v>6.0607289828874</v>
      </c>
      <c r="U41" s="223">
        <v>2.2673812579262695</v>
      </c>
    </row>
    <row r="42" spans="1:21" ht="15">
      <c r="A42" s="201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1:21" ht="15">
      <c r="A43" s="201"/>
      <c r="C43" s="226" t="s">
        <v>148</v>
      </c>
      <c r="D43" s="27">
        <v>59657</v>
      </c>
      <c r="E43" s="228"/>
      <c r="F43" s="229">
        <v>59657</v>
      </c>
      <c r="H43" s="227"/>
      <c r="I43" s="228"/>
      <c r="J43" s="229">
        <v>59657</v>
      </c>
      <c r="K43" s="26"/>
      <c r="L43" s="26"/>
      <c r="M43" s="228"/>
      <c r="N43" s="229">
        <v>59657</v>
      </c>
      <c r="O43" s="229">
        <v>59657</v>
      </c>
      <c r="P43" s="229">
        <v>59657</v>
      </c>
      <c r="Q43" s="228"/>
      <c r="R43" s="229">
        <v>59657</v>
      </c>
      <c r="S43" s="229">
        <v>59657</v>
      </c>
      <c r="T43" s="229">
        <v>59657</v>
      </c>
      <c r="U43" s="229">
        <v>59657</v>
      </c>
    </row>
    <row r="44" spans="2:21" ht="12.75">
      <c r="B44" s="65"/>
      <c r="C44" s="228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2:21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2:21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2:21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2:21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2:21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</sheetData>
  <sheetProtection/>
  <hyperlinks>
    <hyperlink ref="V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22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52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5706.065</v>
      </c>
      <c r="G9" s="74">
        <v>3843.104</v>
      </c>
      <c r="H9" s="75">
        <v>1862.961</v>
      </c>
      <c r="I9" s="28">
        <v>25910.931</v>
      </c>
      <c r="J9" s="72">
        <v>25910.931</v>
      </c>
      <c r="K9" s="76"/>
      <c r="L9" s="76"/>
      <c r="M9" s="28"/>
      <c r="N9" s="72">
        <v>6566.603146431</v>
      </c>
      <c r="O9" s="74">
        <v>5725.871</v>
      </c>
      <c r="P9" s="75">
        <v>840.7321464309997</v>
      </c>
      <c r="Q9" s="28"/>
      <c r="R9" s="72">
        <v>36.638</v>
      </c>
      <c r="S9" s="72">
        <v>1054509.3851669955</v>
      </c>
      <c r="T9" s="72">
        <v>12.203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280.5363901392642</v>
      </c>
      <c r="G10" s="153">
        <v>355.1489121814034</v>
      </c>
      <c r="H10" s="154">
        <v>126.61814820600115</v>
      </c>
      <c r="I10" s="28">
        <v>0</v>
      </c>
      <c r="J10" s="73">
        <v>88.81864762983622</v>
      </c>
      <c r="K10" s="76"/>
      <c r="L10" s="76"/>
      <c r="M10" s="28" t="e">
        <v>#DIV/0!</v>
      </c>
      <c r="N10" s="80">
        <v>17.10552480573759</v>
      </c>
      <c r="O10" s="83">
        <v>18.50374135218904</v>
      </c>
      <c r="P10" s="84">
        <v>7.582863386125108</v>
      </c>
      <c r="Q10" s="28" t="e">
        <v>#DIV/0!</v>
      </c>
      <c r="R10" s="73">
        <v>279.2753152464654</v>
      </c>
      <c r="S10" s="73">
        <v>1.9718044072206684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6644.002100824576</v>
      </c>
      <c r="E11" s="28"/>
      <c r="F11" s="87">
        <v>1600.7588770000002</v>
      </c>
      <c r="G11" s="88">
        <v>1364.874205</v>
      </c>
      <c r="H11" s="89">
        <v>235.8846720000001</v>
      </c>
      <c r="I11" s="28"/>
      <c r="J11" s="87">
        <v>2301.37385025</v>
      </c>
      <c r="K11" s="76"/>
      <c r="L11" s="76"/>
      <c r="M11" s="28"/>
      <c r="N11" s="87">
        <v>112.32519301071</v>
      </c>
      <c r="O11" s="90">
        <v>105.950036</v>
      </c>
      <c r="P11" s="91">
        <v>6.37515701071</v>
      </c>
      <c r="Q11" s="28"/>
      <c r="R11" s="92">
        <v>10.232089</v>
      </c>
      <c r="S11" s="87">
        <v>2079.2862531278392</v>
      </c>
      <c r="T11" s="87">
        <v>0.5036840000000002</v>
      </c>
      <c r="U11" s="87">
        <v>539.5221544360265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6985.296382215217</v>
      </c>
      <c r="E14" s="28"/>
      <c r="F14" s="100">
        <v>1867.869977</v>
      </c>
      <c r="G14" s="101">
        <v>1552.462605</v>
      </c>
      <c r="H14" s="205">
        <v>315.4073720000001</v>
      </c>
      <c r="I14" s="28">
        <v>0</v>
      </c>
      <c r="J14" s="100">
        <v>2317.15355025</v>
      </c>
      <c r="K14" s="76"/>
      <c r="L14" s="76"/>
      <c r="M14" s="28">
        <v>0</v>
      </c>
      <c r="N14" s="100">
        <v>113.40189301071</v>
      </c>
      <c r="O14" s="103">
        <v>106.604236</v>
      </c>
      <c r="P14" s="104">
        <v>6.797657010709999</v>
      </c>
      <c r="Q14" s="28">
        <v>0</v>
      </c>
      <c r="R14" s="105">
        <v>11.618589000000002</v>
      </c>
      <c r="S14" s="106">
        <v>2133.5127345184796</v>
      </c>
      <c r="T14" s="100">
        <v>2.2174840000000002</v>
      </c>
      <c r="U14" s="28">
        <v>539.5221544360265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35.6813081647956</v>
      </c>
      <c r="E15" s="28"/>
      <c r="F15" s="109">
        <v>12.2698</v>
      </c>
      <c r="G15" s="110">
        <v>8.1592</v>
      </c>
      <c r="H15" s="111">
        <v>4.110600000000001</v>
      </c>
      <c r="I15" s="28"/>
      <c r="J15" s="109">
        <v>9.2497</v>
      </c>
      <c r="K15" s="76"/>
      <c r="L15" s="76"/>
      <c r="M15" s="28"/>
      <c r="N15" s="73">
        <v>5.4241</v>
      </c>
      <c r="O15" s="83">
        <v>5.4109</v>
      </c>
      <c r="P15" s="84">
        <v>0.0132</v>
      </c>
      <c r="Q15" s="28"/>
      <c r="R15" s="112">
        <v>3.1838</v>
      </c>
      <c r="S15" s="80">
        <v>5.2101081647956</v>
      </c>
      <c r="T15" s="73">
        <v>0.3438</v>
      </c>
      <c r="U15" s="28"/>
      <c r="V15" s="65"/>
    </row>
    <row r="16" spans="1:22" ht="15">
      <c r="A16" s="251"/>
      <c r="B16" s="114" t="s">
        <v>122</v>
      </c>
      <c r="C16" s="115" t="s">
        <v>123</v>
      </c>
      <c r="D16" s="116">
        <v>35.2090986139575</v>
      </c>
      <c r="E16" s="76"/>
      <c r="F16" s="116">
        <v>12.1772</v>
      </c>
      <c r="G16" s="118">
        <v>8.1505</v>
      </c>
      <c r="H16" s="119">
        <v>4.0267</v>
      </c>
      <c r="I16" s="76"/>
      <c r="J16" s="116">
        <v>9.2497</v>
      </c>
      <c r="K16" s="76"/>
      <c r="L16" s="76"/>
      <c r="M16" s="76"/>
      <c r="N16" s="116">
        <v>5.4241</v>
      </c>
      <c r="O16" s="121">
        <v>5.4109</v>
      </c>
      <c r="P16" s="122">
        <v>0.0132</v>
      </c>
      <c r="Q16" s="76"/>
      <c r="R16" s="123">
        <v>2.9175</v>
      </c>
      <c r="S16" s="124">
        <v>5.1003986139575</v>
      </c>
      <c r="T16" s="116">
        <v>0.3402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376.97558955543536</v>
      </c>
      <c r="E17" s="342"/>
      <c r="F17" s="126">
        <v>279.3809</v>
      </c>
      <c r="G17" s="128">
        <v>195.7476</v>
      </c>
      <c r="H17" s="129">
        <v>83.6333</v>
      </c>
      <c r="I17" s="342"/>
      <c r="J17" s="126">
        <v>25.029400000000003</v>
      </c>
      <c r="K17" s="131"/>
      <c r="L17" s="131"/>
      <c r="M17" s="342"/>
      <c r="N17" s="349">
        <v>6.5008</v>
      </c>
      <c r="O17" s="134">
        <v>6.0651</v>
      </c>
      <c r="P17" s="135">
        <v>0.4357</v>
      </c>
      <c r="Q17" s="342"/>
      <c r="R17" s="136">
        <v>4.5703000000000005</v>
      </c>
      <c r="S17" s="137">
        <v>59.4365895554354</v>
      </c>
      <c r="T17" s="133">
        <v>2.0576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351.0419325591209</v>
      </c>
      <c r="E18" s="76"/>
      <c r="F18" s="116">
        <v>255.06779999999998</v>
      </c>
      <c r="G18" s="140">
        <v>171.64079999999998</v>
      </c>
      <c r="H18" s="141">
        <v>83.427</v>
      </c>
      <c r="I18" s="76"/>
      <c r="J18" s="116">
        <v>24.9076</v>
      </c>
      <c r="K18" s="76"/>
      <c r="L18" s="76"/>
      <c r="M18" s="76"/>
      <c r="N18" s="116">
        <v>5.512700000000001</v>
      </c>
      <c r="O18" s="121">
        <v>5.1257</v>
      </c>
      <c r="P18" s="122">
        <v>0.387</v>
      </c>
      <c r="Q18" s="76"/>
      <c r="R18" s="123">
        <v>4.1668</v>
      </c>
      <c r="S18" s="124">
        <v>59.3333325591209</v>
      </c>
      <c r="T18" s="116">
        <v>2.0536999999999996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6644.002100824576</v>
      </c>
      <c r="E19" s="28"/>
      <c r="F19" s="87">
        <v>1600.7588770000002</v>
      </c>
      <c r="G19" s="88">
        <v>1364.874205</v>
      </c>
      <c r="H19" s="143">
        <v>235.8846720000001</v>
      </c>
      <c r="I19" s="28">
        <v>0</v>
      </c>
      <c r="J19" s="87">
        <v>2301.37385025</v>
      </c>
      <c r="K19" s="76"/>
      <c r="L19" s="76"/>
      <c r="M19" s="28">
        <v>0</v>
      </c>
      <c r="N19" s="87">
        <v>112.32519301071</v>
      </c>
      <c r="O19" s="90">
        <v>105.950036</v>
      </c>
      <c r="P19" s="91">
        <v>6.37515701071</v>
      </c>
      <c r="Q19" s="28">
        <v>0</v>
      </c>
      <c r="R19" s="92">
        <v>10.232089</v>
      </c>
      <c r="S19" s="144">
        <v>2079.2862531278392</v>
      </c>
      <c r="T19" s="87">
        <v>0.5036840000000002</v>
      </c>
      <c r="U19" s="28">
        <v>539.5221544360265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6644.002100824576</v>
      </c>
      <c r="E22" s="28"/>
      <c r="F22" s="100">
        <v>1600.7588770000002</v>
      </c>
      <c r="G22" s="101">
        <v>1364.874205</v>
      </c>
      <c r="H22" s="147">
        <v>235.8846720000001</v>
      </c>
      <c r="I22" s="28">
        <v>0</v>
      </c>
      <c r="J22" s="100">
        <v>2301.37385025</v>
      </c>
      <c r="K22" s="148"/>
      <c r="L22" s="147"/>
      <c r="M22" s="28">
        <v>0</v>
      </c>
      <c r="N22" s="100">
        <v>112.32519301071</v>
      </c>
      <c r="O22" s="149">
        <v>105.950036</v>
      </c>
      <c r="P22" s="149">
        <v>6.37515701071</v>
      </c>
      <c r="Q22" s="28">
        <v>0</v>
      </c>
      <c r="R22" s="105">
        <v>10.232089</v>
      </c>
      <c r="S22" s="100">
        <v>2079.2862531278392</v>
      </c>
      <c r="T22" s="100">
        <v>0.5036840000000002</v>
      </c>
      <c r="U22" s="100">
        <v>539.5221544360265</v>
      </c>
      <c r="V22" s="65"/>
    </row>
    <row r="23" spans="1:22" ht="15">
      <c r="A23" s="242"/>
      <c r="B23" s="150">
        <v>20</v>
      </c>
      <c r="C23" s="151" t="s">
        <v>130</v>
      </c>
      <c r="D23" s="73">
        <v>1292.5458999999998</v>
      </c>
      <c r="E23" s="28"/>
      <c r="F23" s="73">
        <v>289.54690000000005</v>
      </c>
      <c r="G23" s="152"/>
      <c r="H23" s="120"/>
      <c r="I23" s="28"/>
      <c r="J23" s="109">
        <v>467.9726</v>
      </c>
      <c r="K23" s="153">
        <v>419.6997</v>
      </c>
      <c r="L23" s="154">
        <v>48.2729</v>
      </c>
      <c r="M23" s="28"/>
      <c r="N23" s="109">
        <v>146.22899999999998</v>
      </c>
      <c r="O23" s="83">
        <v>145.0881</v>
      </c>
      <c r="P23" s="84">
        <v>1.1409</v>
      </c>
      <c r="Q23" s="28"/>
      <c r="R23" s="112">
        <v>27.383</v>
      </c>
      <c r="S23" s="73">
        <v>207.03689999999995</v>
      </c>
      <c r="T23" s="73">
        <v>28.927</v>
      </c>
      <c r="U23" s="73">
        <v>125.4505</v>
      </c>
      <c r="V23" s="65"/>
    </row>
    <row r="24" spans="1:22" ht="15">
      <c r="A24" s="284"/>
      <c r="B24" s="114">
        <v>25</v>
      </c>
      <c r="C24" s="156" t="s">
        <v>123</v>
      </c>
      <c r="D24" s="116">
        <v>1168.1023999999998</v>
      </c>
      <c r="E24" s="76"/>
      <c r="F24" s="116">
        <v>270.8115</v>
      </c>
      <c r="G24" s="152"/>
      <c r="H24" s="120"/>
      <c r="I24" s="76"/>
      <c r="J24" s="116">
        <v>464.3517</v>
      </c>
      <c r="K24" s="118">
        <v>416.081</v>
      </c>
      <c r="L24" s="157">
        <v>48.2707</v>
      </c>
      <c r="M24" s="76"/>
      <c r="N24" s="116">
        <v>98.2337</v>
      </c>
      <c r="O24" s="121">
        <v>97.6935</v>
      </c>
      <c r="P24" s="122">
        <v>0.5402</v>
      </c>
      <c r="Q24" s="76"/>
      <c r="R24" s="123">
        <v>8.6984</v>
      </c>
      <c r="S24" s="116">
        <v>192.70669999999993</v>
      </c>
      <c r="T24" s="116">
        <v>16.3473</v>
      </c>
      <c r="U24" s="116">
        <v>116.9531</v>
      </c>
      <c r="V24" s="65"/>
    </row>
    <row r="25" spans="1:22" ht="15">
      <c r="A25" s="230"/>
      <c r="B25" s="150">
        <v>100</v>
      </c>
      <c r="C25" s="151" t="s">
        <v>131</v>
      </c>
      <c r="D25" s="73">
        <v>129.472016</v>
      </c>
      <c r="E25" s="28"/>
      <c r="F25" s="87">
        <v>76.42801599999999</v>
      </c>
      <c r="G25" s="158">
        <v>76.42801599999999</v>
      </c>
      <c r="H25" s="159">
        <v>0</v>
      </c>
      <c r="I25" s="28">
        <v>0</v>
      </c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53.044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8066.020016824576</v>
      </c>
      <c r="E26" s="28"/>
      <c r="F26" s="161">
        <v>1966.7337930000003</v>
      </c>
      <c r="G26" s="152"/>
      <c r="H26" s="120"/>
      <c r="I26" s="28">
        <v>0</v>
      </c>
      <c r="J26" s="161">
        <v>2769.34645025</v>
      </c>
      <c r="K26" s="352"/>
      <c r="L26" s="143"/>
      <c r="M26" s="28">
        <v>0</v>
      </c>
      <c r="N26" s="72">
        <v>258.55419301071</v>
      </c>
      <c r="O26" s="164">
        <v>251.038136</v>
      </c>
      <c r="P26" s="165">
        <v>7.51605701071</v>
      </c>
      <c r="Q26" s="28">
        <v>0</v>
      </c>
      <c r="R26" s="166">
        <v>37.615089</v>
      </c>
      <c r="S26" s="72">
        <v>2339.367153127839</v>
      </c>
      <c r="T26" s="72">
        <v>29.430684</v>
      </c>
      <c r="U26" s="72">
        <v>664.9726544360266</v>
      </c>
      <c r="V26" s="65"/>
    </row>
    <row r="27" spans="1:22" ht="15">
      <c r="A27" s="242"/>
      <c r="B27" s="70">
        <v>30</v>
      </c>
      <c r="C27" s="71" t="s">
        <v>133</v>
      </c>
      <c r="D27" s="72">
        <v>1776.4828999999997</v>
      </c>
      <c r="E27" s="28"/>
      <c r="F27" s="72">
        <v>228.2275</v>
      </c>
      <c r="G27" s="152"/>
      <c r="H27" s="120"/>
      <c r="I27" s="28"/>
      <c r="J27" s="72">
        <v>584.8524</v>
      </c>
      <c r="K27" s="153">
        <v>527.7998</v>
      </c>
      <c r="L27" s="154">
        <v>57.0526</v>
      </c>
      <c r="M27" s="28"/>
      <c r="N27" s="72">
        <v>9.1909</v>
      </c>
      <c r="O27" s="164">
        <v>7.4421</v>
      </c>
      <c r="P27" s="165">
        <v>1.7488</v>
      </c>
      <c r="Q27" s="28"/>
      <c r="R27" s="166">
        <v>7.4733</v>
      </c>
      <c r="S27" s="72">
        <v>809.3052999999996</v>
      </c>
      <c r="T27" s="72">
        <v>36.8801</v>
      </c>
      <c r="U27" s="72">
        <v>100.5534</v>
      </c>
      <c r="V27" s="65"/>
    </row>
    <row r="28" spans="1:22" ht="15">
      <c r="A28" s="251"/>
      <c r="B28" s="114">
        <v>35</v>
      </c>
      <c r="C28" s="156" t="s">
        <v>134</v>
      </c>
      <c r="D28" s="116">
        <v>1198.5311</v>
      </c>
      <c r="E28" s="76"/>
      <c r="F28" s="116">
        <v>208.8175</v>
      </c>
      <c r="G28" s="167"/>
      <c r="H28" s="119"/>
      <c r="I28" s="76"/>
      <c r="J28" s="116">
        <v>496.2849</v>
      </c>
      <c r="K28" s="118">
        <v>460.6436</v>
      </c>
      <c r="L28" s="157">
        <v>35.6413</v>
      </c>
      <c r="M28" s="76"/>
      <c r="N28" s="117">
        <v>8.3306</v>
      </c>
      <c r="O28" s="83">
        <v>6.8952</v>
      </c>
      <c r="P28" s="84">
        <v>1.4354</v>
      </c>
      <c r="Q28" s="76"/>
      <c r="R28" s="168">
        <v>7.472899999999999</v>
      </c>
      <c r="S28" s="117">
        <v>388.1125</v>
      </c>
      <c r="T28" s="117">
        <v>33.665699999999994</v>
      </c>
      <c r="U28" s="117">
        <v>55.847</v>
      </c>
      <c r="V28" s="65"/>
    </row>
    <row r="29" spans="1:22" ht="15">
      <c r="A29" s="22"/>
      <c r="B29" s="169">
        <v>40</v>
      </c>
      <c r="C29" s="170" t="s">
        <v>135</v>
      </c>
      <c r="D29" s="171">
        <v>103.24066733999999</v>
      </c>
      <c r="E29" s="343"/>
      <c r="F29" s="171">
        <v>66.91108634</v>
      </c>
      <c r="G29" s="172">
        <v>66.91108634</v>
      </c>
      <c r="H29" s="173">
        <v>0</v>
      </c>
      <c r="I29" s="343">
        <v>1.6735809999999995</v>
      </c>
      <c r="J29" s="171">
        <v>1.6735809999999995</v>
      </c>
      <c r="K29" s="172">
        <v>0</v>
      </c>
      <c r="L29" s="173">
        <v>0</v>
      </c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34.656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6186.296449484576</v>
      </c>
      <c r="E30" s="28"/>
      <c r="F30" s="73">
        <v>1671.5952066600003</v>
      </c>
      <c r="G30" s="152"/>
      <c r="H30" s="120"/>
      <c r="I30" s="28">
        <v>-1.6735809999999995</v>
      </c>
      <c r="J30" s="73">
        <v>2182.8204692500003</v>
      </c>
      <c r="K30" s="152"/>
      <c r="L30" s="120"/>
      <c r="M30" s="28">
        <v>0</v>
      </c>
      <c r="N30" s="73">
        <v>249.36329301070998</v>
      </c>
      <c r="O30" s="83">
        <v>243.596036</v>
      </c>
      <c r="P30" s="84">
        <v>5.76725701071</v>
      </c>
      <c r="Q30" s="28">
        <v>0</v>
      </c>
      <c r="R30" s="112">
        <v>30.141788999999996</v>
      </c>
      <c r="S30" s="73">
        <v>1495.4058531278397</v>
      </c>
      <c r="T30" s="73">
        <v>-7.449415999999999</v>
      </c>
      <c r="U30" s="73">
        <v>564.4192544360266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50.41925443602656</v>
      </c>
      <c r="V31" s="65"/>
    </row>
    <row r="32" spans="1:22" ht="15">
      <c r="A32" s="242"/>
      <c r="B32" s="150">
        <v>55</v>
      </c>
      <c r="C32" s="79" t="s">
        <v>138</v>
      </c>
      <c r="D32" s="73">
        <v>375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375</v>
      </c>
      <c r="V32" s="65"/>
    </row>
    <row r="33" spans="1:22" ht="15">
      <c r="A33" s="242"/>
      <c r="B33" s="150">
        <v>70</v>
      </c>
      <c r="C33" s="79" t="s">
        <v>139</v>
      </c>
      <c r="D33" s="73">
        <v>5760.87719504855</v>
      </c>
      <c r="E33" s="28"/>
      <c r="F33" s="73">
        <v>1671.5952066600003</v>
      </c>
      <c r="G33" s="152"/>
      <c r="H33" s="120"/>
      <c r="I33" s="28"/>
      <c r="J33" s="73">
        <v>2182.8204692500003</v>
      </c>
      <c r="K33" s="152"/>
      <c r="L33" s="120"/>
      <c r="M33" s="28">
        <v>0</v>
      </c>
      <c r="N33" s="73">
        <v>249.36329301070998</v>
      </c>
      <c r="O33" s="83">
        <v>243.596036</v>
      </c>
      <c r="P33" s="84">
        <v>5.76725701071</v>
      </c>
      <c r="Q33" s="28">
        <v>0</v>
      </c>
      <c r="R33" s="112">
        <v>30.141788999999996</v>
      </c>
      <c r="S33" s="73">
        <v>1495.4058531278397</v>
      </c>
      <c r="T33" s="73">
        <v>-7.449415999999999</v>
      </c>
      <c r="U33" s="73">
        <v>139</v>
      </c>
      <c r="V33" s="65"/>
    </row>
    <row r="34" spans="1:22" ht="15">
      <c r="A34" s="284"/>
      <c r="B34" s="178">
        <v>701</v>
      </c>
      <c r="C34" s="179" t="s">
        <v>140</v>
      </c>
      <c r="D34" s="180">
        <v>529.081809132821</v>
      </c>
      <c r="E34" s="286"/>
      <c r="F34" s="180">
        <v>88.04173823499991</v>
      </c>
      <c r="G34" s="181"/>
      <c r="H34" s="182"/>
      <c r="I34" s="286">
        <v>0</v>
      </c>
      <c r="J34" s="180">
        <v>437.2610315474999</v>
      </c>
      <c r="K34" s="181"/>
      <c r="L34" s="182"/>
      <c r="M34" s="286">
        <v>0</v>
      </c>
      <c r="N34" s="180">
        <v>3.3697557903213067</v>
      </c>
      <c r="O34" s="134">
        <v>3.1785010799999895</v>
      </c>
      <c r="P34" s="135">
        <v>0.19125471032130026</v>
      </c>
      <c r="Q34" s="286">
        <v>0</v>
      </c>
      <c r="R34" s="183">
        <v>0.40928355999999866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5231.795385915729</v>
      </c>
      <c r="E35" s="286"/>
      <c r="F35" s="186">
        <v>1583.5534684250003</v>
      </c>
      <c r="G35" s="187"/>
      <c r="H35" s="188"/>
      <c r="I35" s="286">
        <v>0</v>
      </c>
      <c r="J35" s="187">
        <v>1745.5594377025004</v>
      </c>
      <c r="K35" s="187"/>
      <c r="L35" s="188"/>
      <c r="M35" s="286">
        <v>0</v>
      </c>
      <c r="N35" s="186">
        <v>245.99353722038867</v>
      </c>
      <c r="O35" s="189">
        <v>240.41753492</v>
      </c>
      <c r="P35" s="190">
        <v>5.5760023003887</v>
      </c>
      <c r="Q35" s="286">
        <v>0</v>
      </c>
      <c r="R35" s="191">
        <v>29.732505439999997</v>
      </c>
      <c r="S35" s="186">
        <v>1495.4058531278397</v>
      </c>
      <c r="T35" s="186">
        <v>-7.449415999999999</v>
      </c>
      <c r="U35" s="186">
        <v>139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-27.904929659999986</v>
      </c>
      <c r="E38" s="28"/>
      <c r="F38" s="100">
        <v>-9.516929659999988</v>
      </c>
      <c r="G38" s="76"/>
      <c r="H38" s="76"/>
      <c r="I38" s="28">
        <v>1.6735809999999995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-18.387999999999998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107.39870219730797</v>
      </c>
      <c r="E39" s="28"/>
      <c r="F39" s="73">
        <v>95.76235147254714</v>
      </c>
      <c r="G39" s="208"/>
      <c r="H39" s="208"/>
      <c r="I39" s="28">
        <v>0</v>
      </c>
      <c r="J39" s="73">
        <v>105.43120163431185</v>
      </c>
      <c r="K39" s="208"/>
      <c r="L39" s="208"/>
      <c r="M39" s="28" t="e">
        <v>#DIV/0!</v>
      </c>
      <c r="N39" s="73">
        <v>45.044798556572516</v>
      </c>
      <c r="O39" s="153">
        <v>43.494154395845754</v>
      </c>
      <c r="P39" s="154">
        <v>110.54053944312015</v>
      </c>
      <c r="Q39" s="28" t="e">
        <v>#DIV/0!</v>
      </c>
      <c r="R39" s="73">
        <v>33.946521886939095</v>
      </c>
      <c r="S39" s="73">
        <v>139.0449454760884</v>
      </c>
      <c r="T39" s="73">
        <v>-6.761389080701095</v>
      </c>
      <c r="U39" s="73">
        <v>95.5888995982468</v>
      </c>
      <c r="V39" s="65"/>
    </row>
    <row r="40" spans="1:22" ht="15">
      <c r="A40" s="299"/>
      <c r="B40" s="210">
        <v>801</v>
      </c>
      <c r="C40" s="211" t="s">
        <v>145</v>
      </c>
      <c r="D40" s="212">
        <v>112.91564248908911</v>
      </c>
      <c r="E40" s="263"/>
      <c r="F40" s="212">
        <v>111.74176436723427</v>
      </c>
      <c r="G40" s="214"/>
      <c r="H40" s="214"/>
      <c r="I40" s="263">
        <v>0</v>
      </c>
      <c r="J40" s="212">
        <v>106.15410579534081</v>
      </c>
      <c r="K40" s="214"/>
      <c r="L40" s="214"/>
      <c r="M40" s="263" t="e">
        <v>#DIV/0!</v>
      </c>
      <c r="N40" s="212">
        <v>45.476578225103665</v>
      </c>
      <c r="O40" s="140">
        <v>43.76271377420937</v>
      </c>
      <c r="P40" s="217">
        <v>117.86637907911006</v>
      </c>
      <c r="Q40" s="263" t="e">
        <v>#DIV/0!</v>
      </c>
      <c r="R40" s="212">
        <v>38.54644792318068</v>
      </c>
      <c r="S40" s="216">
        <v>142.67115044761627</v>
      </c>
      <c r="T40" s="216">
        <v>-29.767219336388255</v>
      </c>
      <c r="U40" s="216">
        <v>95.5888995982468</v>
      </c>
      <c r="V40" s="65"/>
    </row>
    <row r="41" spans="1:22" ht="15">
      <c r="A41" s="26"/>
      <c r="B41" s="218">
        <v>90</v>
      </c>
      <c r="C41" s="219" t="s">
        <v>146</v>
      </c>
      <c r="D41" s="220">
        <v>88.24873154179762</v>
      </c>
      <c r="E41" s="244">
        <v>0</v>
      </c>
      <c r="F41" s="220">
        <v>25.60654421966912</v>
      </c>
      <c r="G41" s="221"/>
      <c r="H41" s="221"/>
      <c r="I41" s="244">
        <v>0</v>
      </c>
      <c r="J41" s="220">
        <v>33.43781356081495</v>
      </c>
      <c r="K41" s="221"/>
      <c r="L41" s="221"/>
      <c r="M41" s="244">
        <v>0</v>
      </c>
      <c r="N41" s="220">
        <v>3.8199033855807287</v>
      </c>
      <c r="O41" s="224">
        <v>3.731556924019608</v>
      </c>
      <c r="P41" s="225">
        <v>0.08834646156112133</v>
      </c>
      <c r="Q41" s="244">
        <v>0</v>
      </c>
      <c r="R41" s="220">
        <v>0.46173083639705875</v>
      </c>
      <c r="S41" s="223">
        <v>22.907565152080878</v>
      </c>
      <c r="T41" s="223">
        <v>-0.11411482843137255</v>
      </c>
      <c r="U41" s="223">
        <v>2.129289215686274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53</v>
      </c>
      <c r="D43" s="27">
        <v>61530</v>
      </c>
      <c r="E43" s="28"/>
      <c r="F43" s="345">
        <v>61530</v>
      </c>
      <c r="G43" s="24"/>
      <c r="H43" s="227"/>
      <c r="I43" s="232"/>
      <c r="J43" s="345">
        <v>61530</v>
      </c>
      <c r="K43" s="232"/>
      <c r="L43" s="232"/>
      <c r="M43" s="232"/>
      <c r="N43" s="345">
        <v>61530</v>
      </c>
      <c r="O43" s="345">
        <v>61530</v>
      </c>
      <c r="P43" s="345">
        <v>61530</v>
      </c>
      <c r="Q43" s="232"/>
      <c r="R43" s="345">
        <v>61530</v>
      </c>
      <c r="S43" s="345">
        <v>61530</v>
      </c>
      <c r="T43" s="345">
        <v>61530</v>
      </c>
      <c r="U43" s="345">
        <v>61530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36.851562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52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1054.6764240922216</v>
      </c>
      <c r="E9" s="244"/>
      <c r="F9" s="166">
        <v>828.8881554304417</v>
      </c>
      <c r="G9" s="166">
        <v>767.7084954304416</v>
      </c>
      <c r="H9" s="165">
        <v>61.17966000000001</v>
      </c>
      <c r="I9" s="245"/>
      <c r="J9" s="166">
        <v>102.45238733008</v>
      </c>
      <c r="K9" s="166">
        <v>85.2810086977</v>
      </c>
      <c r="L9" s="166">
        <v>36.729063624</v>
      </c>
      <c r="M9" s="166">
        <v>1.3258090099999649</v>
      </c>
      <c r="N9" s="65"/>
    </row>
    <row r="10" spans="1:14" ht="15">
      <c r="A10" s="230"/>
      <c r="B10" s="78">
        <v>96</v>
      </c>
      <c r="C10" s="79" t="s">
        <v>114</v>
      </c>
      <c r="D10" s="112">
        <v>1.974794915331934</v>
      </c>
      <c r="E10" s="244"/>
      <c r="F10" s="112">
        <v>1.307251062644433</v>
      </c>
      <c r="G10" s="112">
        <v>1.29860122127326</v>
      </c>
      <c r="H10" s="84">
        <v>1.4157929653744432</v>
      </c>
      <c r="I10" s="245"/>
      <c r="J10" s="112">
        <v>6.786783867553652</v>
      </c>
      <c r="K10" s="112">
        <v>2.945373668839102</v>
      </c>
      <c r="L10" s="112">
        <v>1.2565427898197485</v>
      </c>
      <c r="M10" s="112">
        <v>4.9376874803407445</v>
      </c>
      <c r="N10" s="65"/>
    </row>
    <row r="11" spans="1:14" ht="15">
      <c r="A11" s="230"/>
      <c r="B11" s="85">
        <v>12</v>
      </c>
      <c r="C11" s="86" t="s">
        <v>115</v>
      </c>
      <c r="D11" s="92">
        <v>2082.7696396177857</v>
      </c>
      <c r="E11" s="244"/>
      <c r="F11" s="92">
        <v>1083.5649219998288</v>
      </c>
      <c r="G11" s="92">
        <v>996.9471897478286</v>
      </c>
      <c r="H11" s="91">
        <v>86.61773225200022</v>
      </c>
      <c r="I11" s="245"/>
      <c r="J11" s="92">
        <v>695.3222095241451</v>
      </c>
      <c r="K11" s="92">
        <v>251.184437470244</v>
      </c>
      <c r="L11" s="92">
        <v>46.151640073568004</v>
      </c>
      <c r="M11" s="92">
        <v>6.5464305499997835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2137.446474232786</v>
      </c>
      <c r="E14" s="28"/>
      <c r="F14" s="100">
        <v>1129.500971323829</v>
      </c>
      <c r="G14" s="100">
        <v>1042.8832390718287</v>
      </c>
      <c r="H14" s="147">
        <v>86.61773225200022</v>
      </c>
      <c r="I14" s="246"/>
      <c r="J14" s="100">
        <v>698.0306507471452</v>
      </c>
      <c r="K14" s="100">
        <v>251.95770884824398</v>
      </c>
      <c r="L14" s="100">
        <v>51.415071773568</v>
      </c>
      <c r="M14" s="247">
        <v>6.542071539999776</v>
      </c>
      <c r="N14" s="65"/>
    </row>
    <row r="15" spans="1:14" ht="15">
      <c r="A15" s="242"/>
      <c r="B15" s="107" t="s">
        <v>120</v>
      </c>
      <c r="C15" s="108" t="s">
        <v>121</v>
      </c>
      <c r="D15" s="248">
        <v>5.2563377970000005</v>
      </c>
      <c r="E15" s="244"/>
      <c r="F15" s="248">
        <v>3.913978501</v>
      </c>
      <c r="G15" s="248">
        <v>3.913978501</v>
      </c>
      <c r="H15" s="250">
        <v>0</v>
      </c>
      <c r="I15" s="245"/>
      <c r="J15" s="248">
        <v>1.183253689</v>
      </c>
      <c r="K15" s="248">
        <v>0.143790837</v>
      </c>
      <c r="L15" s="248">
        <v>0.010857966</v>
      </c>
      <c r="M15" s="112">
        <v>0.0044568040000005325</v>
      </c>
      <c r="N15" s="65"/>
    </row>
    <row r="16" spans="1:14" ht="15">
      <c r="A16" s="251"/>
      <c r="B16" s="114" t="s">
        <v>122</v>
      </c>
      <c r="C16" s="115" t="s">
        <v>123</v>
      </c>
      <c r="D16" s="123">
        <v>5</v>
      </c>
      <c r="E16" s="221"/>
      <c r="F16" s="123">
        <v>3.7</v>
      </c>
      <c r="G16" s="123">
        <v>3.7</v>
      </c>
      <c r="H16" s="252">
        <v>0</v>
      </c>
      <c r="I16" s="253"/>
      <c r="J16" s="123">
        <v>1.2</v>
      </c>
      <c r="K16" s="123">
        <v>0.1</v>
      </c>
      <c r="L16" s="123">
        <v>0</v>
      </c>
      <c r="M16" s="353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59.93317241199999</v>
      </c>
      <c r="E17" s="255"/>
      <c r="F17" s="254">
        <v>49.850027825</v>
      </c>
      <c r="G17" s="254">
        <v>49.850027825</v>
      </c>
      <c r="H17" s="257">
        <v>0</v>
      </c>
      <c r="I17" s="258"/>
      <c r="J17" s="254">
        <v>3.8916949120000006</v>
      </c>
      <c r="K17" s="254">
        <v>0.917062215</v>
      </c>
      <c r="L17" s="254">
        <v>5.274289666</v>
      </c>
      <c r="M17" s="136">
        <v>9.779399999310101E-05</v>
      </c>
      <c r="N17" s="65"/>
    </row>
    <row r="18" spans="1:14" ht="15">
      <c r="A18" s="251"/>
      <c r="B18" s="114" t="s">
        <v>126</v>
      </c>
      <c r="C18" s="115" t="s">
        <v>127</v>
      </c>
      <c r="D18" s="123">
        <v>55.8</v>
      </c>
      <c r="E18" s="221"/>
      <c r="F18" s="123">
        <v>48</v>
      </c>
      <c r="G18" s="123">
        <v>48</v>
      </c>
      <c r="H18" s="252">
        <v>0</v>
      </c>
      <c r="I18" s="253"/>
      <c r="J18" s="123">
        <v>2.1</v>
      </c>
      <c r="K18" s="123">
        <v>0.8</v>
      </c>
      <c r="L18" s="123">
        <v>4.9</v>
      </c>
      <c r="M18" s="354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2082.7696396177857</v>
      </c>
      <c r="E19" s="28"/>
      <c r="F19" s="87">
        <v>1083.5649219998288</v>
      </c>
      <c r="G19" s="87">
        <v>996.9471897478286</v>
      </c>
      <c r="H19" s="143">
        <v>86.61773225200022</v>
      </c>
      <c r="I19" s="246"/>
      <c r="J19" s="87">
        <v>695.3222095241451</v>
      </c>
      <c r="K19" s="87">
        <v>251.184437470244</v>
      </c>
      <c r="L19" s="87">
        <v>46.151640073568004</v>
      </c>
      <c r="M19" s="87">
        <v>6.5464305499997835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2082.7696396177857</v>
      </c>
      <c r="E22" s="28"/>
      <c r="F22" s="100">
        <v>1083.5649219998288</v>
      </c>
      <c r="G22" s="100">
        <v>996.9471897478286</v>
      </c>
      <c r="H22" s="147">
        <v>86.61773225200022</v>
      </c>
      <c r="I22" s="260"/>
      <c r="J22" s="100">
        <v>695.3222095241451</v>
      </c>
      <c r="K22" s="100">
        <v>251.184437470244</v>
      </c>
      <c r="L22" s="100">
        <v>46.151640073568004</v>
      </c>
      <c r="M22" s="100">
        <v>6.5464305499997835</v>
      </c>
      <c r="N22" s="65"/>
    </row>
    <row r="23" spans="1:14" ht="15">
      <c r="A23" s="261"/>
      <c r="B23" s="78">
        <v>20</v>
      </c>
      <c r="C23" s="262" t="s">
        <v>130</v>
      </c>
      <c r="D23" s="212">
        <v>206.92874</v>
      </c>
      <c r="E23" s="263"/>
      <c r="F23" s="213">
        <v>171.62604</v>
      </c>
      <c r="G23" s="213">
        <v>171.62604</v>
      </c>
      <c r="H23" s="266">
        <v>0</v>
      </c>
      <c r="I23" s="266"/>
      <c r="J23" s="213">
        <v>20.628500000000003</v>
      </c>
      <c r="K23" s="213">
        <v>11.1433</v>
      </c>
      <c r="L23" s="213">
        <v>0.1437</v>
      </c>
      <c r="M23" s="133">
        <v>3.3872000000000133</v>
      </c>
      <c r="N23" s="65"/>
    </row>
    <row r="24" spans="1:14" ht="15">
      <c r="A24" s="267"/>
      <c r="B24" s="268">
        <v>25</v>
      </c>
      <c r="C24" s="269" t="s">
        <v>123</v>
      </c>
      <c r="D24" s="139">
        <v>181.4</v>
      </c>
      <c r="E24" s="270"/>
      <c r="F24" s="139">
        <v>158</v>
      </c>
      <c r="G24" s="139">
        <v>158</v>
      </c>
      <c r="H24" s="265">
        <v>0</v>
      </c>
      <c r="I24" s="265"/>
      <c r="J24" s="139">
        <v>18</v>
      </c>
      <c r="K24" s="139">
        <v>4.4</v>
      </c>
      <c r="L24" s="139">
        <v>0</v>
      </c>
      <c r="M24" s="355">
        <v>1</v>
      </c>
      <c r="N24" s="65"/>
    </row>
    <row r="25" spans="1:14" ht="15">
      <c r="A25" s="271"/>
      <c r="B25" s="78">
        <v>100</v>
      </c>
      <c r="C25" s="262" t="s">
        <v>131</v>
      </c>
      <c r="D25" s="213">
        <v>51.40523333333334</v>
      </c>
      <c r="E25" s="263"/>
      <c r="F25" s="213">
        <v>32.84873333333334</v>
      </c>
      <c r="G25" s="213">
        <v>31.629266666666673</v>
      </c>
      <c r="H25" s="265">
        <v>1.2194666666666691</v>
      </c>
      <c r="I25" s="274"/>
      <c r="J25" s="213">
        <v>10.329033333333335</v>
      </c>
      <c r="K25" s="213">
        <v>5.5969</v>
      </c>
      <c r="L25" s="213">
        <v>1.767933333333334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2341.103612951119</v>
      </c>
      <c r="E26" s="28"/>
      <c r="F26" s="72">
        <v>1288.039695333162</v>
      </c>
      <c r="G26" s="72">
        <v>1200.202496414495</v>
      </c>
      <c r="H26" s="275">
        <v>87.8371989186669</v>
      </c>
      <c r="I26" s="260"/>
      <c r="J26" s="72">
        <v>726.2797428574785</v>
      </c>
      <c r="K26" s="72">
        <v>267.924637470244</v>
      </c>
      <c r="L26" s="72">
        <v>48.06327340690134</v>
      </c>
      <c r="M26" s="356">
        <v>9.933630549999798</v>
      </c>
      <c r="N26" s="65"/>
    </row>
    <row r="27" spans="1:14" ht="15">
      <c r="A27" s="242"/>
      <c r="B27" s="70">
        <v>30</v>
      </c>
      <c r="C27" s="71" t="s">
        <v>133</v>
      </c>
      <c r="D27" s="212">
        <v>807.14738</v>
      </c>
      <c r="E27" s="28"/>
      <c r="F27" s="72">
        <v>439.72458000000006</v>
      </c>
      <c r="G27" s="72">
        <v>439.72458000000006</v>
      </c>
      <c r="H27" s="246">
        <v>0</v>
      </c>
      <c r="I27" s="246"/>
      <c r="J27" s="72">
        <v>311.2489</v>
      </c>
      <c r="K27" s="72">
        <v>50.349199999999996</v>
      </c>
      <c r="L27" s="72">
        <v>2.7281000000000004</v>
      </c>
      <c r="M27" s="133">
        <v>3.09659999999995</v>
      </c>
      <c r="N27" s="65"/>
    </row>
    <row r="28" spans="1:14" ht="15">
      <c r="A28" s="277"/>
      <c r="B28" s="268">
        <v>35</v>
      </c>
      <c r="C28" s="269" t="s">
        <v>134</v>
      </c>
      <c r="D28" s="139">
        <v>364.9</v>
      </c>
      <c r="E28" s="270"/>
      <c r="F28" s="139">
        <v>153</v>
      </c>
      <c r="G28" s="139">
        <v>153</v>
      </c>
      <c r="H28" s="141">
        <v>0</v>
      </c>
      <c r="I28" s="265"/>
      <c r="J28" s="139">
        <v>166</v>
      </c>
      <c r="K28" s="139">
        <v>40</v>
      </c>
      <c r="L28" s="139">
        <v>2.9</v>
      </c>
      <c r="M28" s="403">
        <v>3</v>
      </c>
      <c r="N28" s="65"/>
    </row>
    <row r="29" spans="1:14" ht="15">
      <c r="A29" s="271"/>
      <c r="B29" s="279">
        <v>40</v>
      </c>
      <c r="C29" s="280" t="s">
        <v>135</v>
      </c>
      <c r="D29" s="281">
        <v>33.650267333333346</v>
      </c>
      <c r="E29" s="213"/>
      <c r="F29" s="281">
        <v>22.56858833333334</v>
      </c>
      <c r="G29" s="281">
        <v>20.28082866666667</v>
      </c>
      <c r="H29" s="283">
        <v>2.2877596666666697</v>
      </c>
      <c r="I29" s="266"/>
      <c r="J29" s="281">
        <v>5.521928333333338</v>
      </c>
      <c r="K29" s="281">
        <v>3.948119</v>
      </c>
      <c r="L29" s="281">
        <v>0.7226333333333337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1500.3059656177857</v>
      </c>
      <c r="E30" s="28"/>
      <c r="F30" s="73">
        <v>825.7465269998286</v>
      </c>
      <c r="G30" s="73">
        <v>740.1970877478283</v>
      </c>
      <c r="H30" s="120">
        <v>85.54943925200023</v>
      </c>
      <c r="I30" s="260"/>
      <c r="J30" s="73">
        <v>409.50891452414515</v>
      </c>
      <c r="K30" s="73">
        <v>213.62731847024403</v>
      </c>
      <c r="L30" s="73">
        <v>44.612540073568006</v>
      </c>
      <c r="M30" s="213">
        <v>6.837030549999848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120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1500.3059656177857</v>
      </c>
      <c r="E33" s="28"/>
      <c r="F33" s="73">
        <v>825.7465269998286</v>
      </c>
      <c r="G33" s="73">
        <v>740.1970877478283</v>
      </c>
      <c r="H33" s="120">
        <v>85.54943925200023</v>
      </c>
      <c r="I33" s="260"/>
      <c r="J33" s="73">
        <v>409.50891452414515</v>
      </c>
      <c r="K33" s="73">
        <v>213.62731847024403</v>
      </c>
      <c r="L33" s="73">
        <v>44.612540073568006</v>
      </c>
      <c r="M33" s="213">
        <v>6.837030549999848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1500.3059656177857</v>
      </c>
      <c r="E35" s="292"/>
      <c r="F35" s="291">
        <v>825.7465269998286</v>
      </c>
      <c r="G35" s="291">
        <v>740.1970877478283</v>
      </c>
      <c r="H35" s="294">
        <v>85.54943925200023</v>
      </c>
      <c r="I35" s="292"/>
      <c r="J35" s="291">
        <v>409.50891452414515</v>
      </c>
      <c r="K35" s="291">
        <v>213.62731847024403</v>
      </c>
      <c r="L35" s="291">
        <v>44.612540073568006</v>
      </c>
      <c r="M35" s="291">
        <v>6.837030549999848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-17.754965999999996</v>
      </c>
      <c r="E38" s="199"/>
      <c r="F38" s="100">
        <v>-10.280145000000001</v>
      </c>
      <c r="G38" s="100">
        <v>-11.348438000000002</v>
      </c>
      <c r="H38" s="205">
        <v>1.0682930000000006</v>
      </c>
      <c r="I38" s="154"/>
      <c r="J38" s="100">
        <v>-4.807104999999997</v>
      </c>
      <c r="K38" s="100">
        <v>-1.6487809999999996</v>
      </c>
      <c r="L38" s="100">
        <v>-1.0453000000000003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138.82299259939003</v>
      </c>
      <c r="E39" s="199"/>
      <c r="F39" s="73">
        <v>131.2224619262678</v>
      </c>
      <c r="G39" s="73">
        <v>134.68672144890556</v>
      </c>
      <c r="H39" s="298">
        <v>101.24874342759064</v>
      </c>
      <c r="I39" s="120"/>
      <c r="J39" s="73">
        <v>169.7941570654497</v>
      </c>
      <c r="K39" s="73">
        <v>117.58067239196811</v>
      </c>
      <c r="L39" s="73">
        <v>103.44992685344066</v>
      </c>
      <c r="M39" s="73">
        <v>95.74961676893385</v>
      </c>
      <c r="N39" s="65"/>
    </row>
    <row r="40" spans="1:14" ht="15">
      <c r="A40" s="299"/>
      <c r="B40" s="210">
        <v>801</v>
      </c>
      <c r="C40" s="211" t="s">
        <v>145</v>
      </c>
      <c r="D40" s="212">
        <v>142.46737153728793</v>
      </c>
      <c r="E40" s="300"/>
      <c r="F40" s="212">
        <v>136.78543407595384</v>
      </c>
      <c r="G40" s="212">
        <v>140.89264282908394</v>
      </c>
      <c r="H40" s="302">
        <v>101.24874342759064</v>
      </c>
      <c r="I40" s="303"/>
      <c r="J40" s="212">
        <v>170.45554467556977</v>
      </c>
      <c r="K40" s="212">
        <v>117.94264453276791</v>
      </c>
      <c r="L40" s="212">
        <v>115.24802597830637</v>
      </c>
      <c r="M40" s="216">
        <v>95.68586087420543</v>
      </c>
      <c r="N40" s="65"/>
    </row>
    <row r="41" spans="1:14" ht="15">
      <c r="A41" s="26"/>
      <c r="B41" s="218">
        <v>90</v>
      </c>
      <c r="C41" s="219" t="s">
        <v>146</v>
      </c>
      <c r="D41" s="220">
        <v>24.383324648428175</v>
      </c>
      <c r="E41" s="304"/>
      <c r="F41" s="220">
        <v>13.420226344869633</v>
      </c>
      <c r="G41" s="220">
        <v>12.029856781209626</v>
      </c>
      <c r="H41" s="225">
        <v>1.3903695636600069</v>
      </c>
      <c r="I41" s="84"/>
      <c r="J41" s="220">
        <v>6.655434983327567</v>
      </c>
      <c r="K41" s="220">
        <v>3.4719213143221848</v>
      </c>
      <c r="L41" s="220">
        <v>0.7250534710477492</v>
      </c>
      <c r="M41" s="223">
        <v>0.11111702502843894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53</v>
      </c>
      <c r="D43" s="27">
        <v>61530</v>
      </c>
      <c r="E43" s="28"/>
      <c r="F43" s="345">
        <v>61530</v>
      </c>
      <c r="G43" s="345">
        <v>61530</v>
      </c>
      <c r="H43" s="345">
        <v>61530</v>
      </c>
      <c r="I43" s="346"/>
      <c r="J43" s="345">
        <v>61530</v>
      </c>
      <c r="K43" s="345">
        <v>61530</v>
      </c>
      <c r="L43" s="345">
        <v>61530</v>
      </c>
      <c r="M43" s="345">
        <v>61530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52</v>
      </c>
      <c r="E1" s="19"/>
      <c r="F1" s="231"/>
      <c r="G1" s="21"/>
      <c r="H1" s="23" t="s">
        <v>92</v>
      </c>
      <c r="I1" s="251"/>
      <c r="J1" s="251"/>
      <c r="K1" s="65"/>
      <c r="L1" s="507" t="s">
        <v>8</v>
      </c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315">
        <v>849.2539565480968</v>
      </c>
      <c r="E10" s="221"/>
      <c r="F10" s="253"/>
      <c r="G10" s="315"/>
      <c r="H10" s="315">
        <v>849.2539565480968</v>
      </c>
      <c r="I10" s="221"/>
      <c r="J10" s="221"/>
      <c r="K10" s="65"/>
    </row>
    <row r="11" spans="1:11" ht="15">
      <c r="A11" s="65"/>
      <c r="B11" s="285"/>
      <c r="C11" s="316" t="s">
        <v>30</v>
      </c>
      <c r="D11" s="168">
        <v>37.28322120735298</v>
      </c>
      <c r="E11" s="221"/>
      <c r="F11" s="253"/>
      <c r="G11" s="168"/>
      <c r="H11" s="168">
        <v>37.28322120735298</v>
      </c>
      <c r="I11" s="221"/>
      <c r="J11" s="221"/>
      <c r="K11" s="65"/>
    </row>
    <row r="12" spans="1:11" ht="15">
      <c r="A12" s="65"/>
      <c r="B12" s="317"/>
      <c r="C12" s="179" t="s">
        <v>31</v>
      </c>
      <c r="D12" s="168">
        <v>35.81236288252018</v>
      </c>
      <c r="E12" s="221"/>
      <c r="F12" s="253"/>
      <c r="G12" s="168"/>
      <c r="H12" s="168">
        <v>35.81236288252018</v>
      </c>
      <c r="I12" s="221"/>
      <c r="J12" s="221"/>
      <c r="K12" s="65"/>
    </row>
    <row r="13" spans="1:11" ht="15">
      <c r="A13" s="65"/>
      <c r="B13" s="85"/>
      <c r="C13" s="86" t="s">
        <v>94</v>
      </c>
      <c r="D13" s="92">
        <v>996.1853866379699</v>
      </c>
      <c r="E13" s="244"/>
      <c r="F13" s="245"/>
      <c r="G13" s="92">
        <v>73.835846</v>
      </c>
      <c r="H13" s="92">
        <v>922.34954063797</v>
      </c>
      <c r="I13" s="221"/>
      <c r="J13" s="221"/>
      <c r="K13" s="65"/>
    </row>
    <row r="14" spans="1:11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2:11" ht="14.25">
      <c r="B16" s="58"/>
      <c r="C16" s="59"/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65"/>
      <c r="B17" s="98">
        <v>12</v>
      </c>
      <c r="C17" s="146" t="s">
        <v>34</v>
      </c>
      <c r="D17" s="105">
        <v>996.1853866379699</v>
      </c>
      <c r="E17" s="244"/>
      <c r="F17" s="319"/>
      <c r="G17" s="105">
        <v>73.835846</v>
      </c>
      <c r="H17" s="105">
        <v>922.34954063797</v>
      </c>
      <c r="I17" s="149"/>
      <c r="J17" s="149"/>
      <c r="K17" s="65"/>
    </row>
    <row r="18" spans="1:11" ht="15">
      <c r="A18" s="65"/>
      <c r="B18" s="150">
        <v>20</v>
      </c>
      <c r="C18" s="151" t="s">
        <v>130</v>
      </c>
      <c r="D18" s="112">
        <v>123.2485</v>
      </c>
      <c r="E18" s="244"/>
      <c r="F18" s="245"/>
      <c r="G18" s="112">
        <v>2.4</v>
      </c>
      <c r="H18" s="166">
        <v>120.8485</v>
      </c>
      <c r="I18" s="168">
        <v>75</v>
      </c>
      <c r="J18" s="315">
        <v>45.8485</v>
      </c>
      <c r="K18" s="65"/>
    </row>
    <row r="19" spans="1:11" ht="15">
      <c r="A19" s="65"/>
      <c r="B19" s="114">
        <v>25</v>
      </c>
      <c r="C19" s="156" t="s">
        <v>123</v>
      </c>
      <c r="D19" s="123">
        <v>96</v>
      </c>
      <c r="E19" s="221"/>
      <c r="F19" s="253"/>
      <c r="G19" s="123">
        <v>2.3</v>
      </c>
      <c r="H19" s="166">
        <v>93.7</v>
      </c>
      <c r="I19" s="123">
        <v>73.8</v>
      </c>
      <c r="J19" s="315">
        <v>19.9</v>
      </c>
      <c r="K19" s="65"/>
    </row>
    <row r="20" spans="1:11" ht="15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>
      <c r="A21" s="65"/>
      <c r="B21" s="70">
        <v>991</v>
      </c>
      <c r="C21" s="71" t="s">
        <v>132</v>
      </c>
      <c r="D21" s="166">
        <v>1119.43388663797</v>
      </c>
      <c r="E21" s="244"/>
      <c r="F21" s="319"/>
      <c r="G21" s="166">
        <v>76.23584600000001</v>
      </c>
      <c r="H21" s="166">
        <v>1043.19804063797</v>
      </c>
      <c r="I21" s="166"/>
      <c r="J21" s="166"/>
      <c r="K21" s="65"/>
    </row>
    <row r="22" spans="1:11" ht="15">
      <c r="A22" s="65"/>
      <c r="B22" s="70">
        <v>30</v>
      </c>
      <c r="C22" s="71" t="s">
        <v>133</v>
      </c>
      <c r="D22" s="166">
        <v>122.354</v>
      </c>
      <c r="E22" s="244"/>
      <c r="F22" s="245"/>
      <c r="G22" s="166">
        <v>7.5</v>
      </c>
      <c r="H22" s="166">
        <v>114.854</v>
      </c>
      <c r="I22" s="315">
        <v>36.2</v>
      </c>
      <c r="J22" s="315">
        <v>78.654</v>
      </c>
      <c r="K22" s="65"/>
    </row>
    <row r="23" spans="1:11" ht="15">
      <c r="A23" s="65"/>
      <c r="B23" s="114">
        <v>35</v>
      </c>
      <c r="C23" s="156" t="s">
        <v>134</v>
      </c>
      <c r="D23" s="123">
        <v>96.5</v>
      </c>
      <c r="E23" s="221"/>
      <c r="F23" s="253"/>
      <c r="G23" s="168">
        <v>4.2</v>
      </c>
      <c r="H23" s="315">
        <v>92.3</v>
      </c>
      <c r="I23" s="168">
        <v>32.2</v>
      </c>
      <c r="J23" s="315">
        <v>60.1</v>
      </c>
      <c r="K23" s="65"/>
    </row>
    <row r="24" spans="1:11" ht="15">
      <c r="A24" s="65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</row>
    <row r="25" spans="1:11" ht="15">
      <c r="A25" s="65"/>
      <c r="B25" s="150">
        <v>50</v>
      </c>
      <c r="C25" s="151" t="s">
        <v>136</v>
      </c>
      <c r="D25" s="112">
        <v>997.07988663797</v>
      </c>
      <c r="E25" s="244"/>
      <c r="F25" s="319"/>
      <c r="G25" s="136">
        <v>68.73584600000001</v>
      </c>
      <c r="H25" s="136">
        <v>928.34404063797</v>
      </c>
      <c r="I25" s="136"/>
      <c r="J25" s="136"/>
      <c r="K25" s="65"/>
    </row>
    <row r="26" spans="1:11" ht="15">
      <c r="A26" s="65"/>
      <c r="B26" s="150">
        <v>53</v>
      </c>
      <c r="C26" s="79" t="s">
        <v>36</v>
      </c>
      <c r="D26" s="112">
        <v>8.492539565480968</v>
      </c>
      <c r="E26" s="244"/>
      <c r="F26" s="319"/>
      <c r="G26" s="136"/>
      <c r="H26" s="112">
        <v>8.492539565480968</v>
      </c>
      <c r="I26" s="168"/>
      <c r="J26" s="168"/>
      <c r="K26" s="65"/>
    </row>
    <row r="27" spans="1:11" ht="15">
      <c r="A27" s="65"/>
      <c r="B27" s="150">
        <v>59</v>
      </c>
      <c r="C27" s="79" t="s">
        <v>37</v>
      </c>
      <c r="D27" s="112">
        <v>68.73584600000001</v>
      </c>
      <c r="E27" s="244"/>
      <c r="F27" s="319"/>
      <c r="G27" s="136">
        <v>68.73584600000001</v>
      </c>
      <c r="H27" s="112"/>
      <c r="I27" s="168"/>
      <c r="J27" s="168"/>
      <c r="K27" s="65"/>
    </row>
    <row r="28" spans="1:11" ht="14.25">
      <c r="A28" s="65"/>
      <c r="B28" s="85">
        <v>70</v>
      </c>
      <c r="C28" s="329" t="s">
        <v>38</v>
      </c>
      <c r="D28" s="330">
        <v>919.8515010724891</v>
      </c>
      <c r="E28" s="255"/>
      <c r="F28" s="255"/>
      <c r="G28" s="330">
        <v>0</v>
      </c>
      <c r="H28" s="330">
        <v>919.8515010724891</v>
      </c>
      <c r="I28" s="330"/>
      <c r="J28" s="330"/>
      <c r="K28" s="65"/>
    </row>
    <row r="29" spans="1:11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2:11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65"/>
      <c r="B32" s="41">
        <v>80</v>
      </c>
      <c r="C32" s="207" t="s">
        <v>39</v>
      </c>
      <c r="D32" s="112">
        <v>99.91028803088022</v>
      </c>
      <c r="E32" s="341"/>
      <c r="F32" s="253"/>
      <c r="G32" s="112">
        <v>107.41970936096428</v>
      </c>
      <c r="H32" s="112">
        <v>99.35428033815131</v>
      </c>
      <c r="I32" s="221"/>
      <c r="J32" s="221"/>
      <c r="K32" s="65"/>
    </row>
    <row r="33" spans="1:11" ht="15">
      <c r="A33" s="65"/>
      <c r="B33" s="218">
        <v>90</v>
      </c>
      <c r="C33" s="219" t="s">
        <v>146</v>
      </c>
      <c r="D33" s="220">
        <v>14.949642468267335</v>
      </c>
      <c r="E33" s="341"/>
      <c r="F33" s="253"/>
      <c r="G33" s="220"/>
      <c r="H33" s="220">
        <v>14.949642468267335</v>
      </c>
      <c r="I33" s="221"/>
      <c r="J33" s="221"/>
      <c r="K33" s="65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53</v>
      </c>
      <c r="D35" s="348">
        <v>61530</v>
      </c>
      <c r="E35" s="232"/>
      <c r="F35" s="232"/>
      <c r="G35" s="232"/>
      <c r="H35" s="404">
        <v>61530</v>
      </c>
      <c r="I35" s="65"/>
      <c r="J35" s="65"/>
      <c r="K35" s="65"/>
    </row>
    <row r="36" spans="1:11" ht="14.25">
      <c r="A36" s="65"/>
      <c r="B36" s="65"/>
      <c r="C36" s="28" t="s">
        <v>15</v>
      </c>
      <c r="D36" s="65"/>
      <c r="E36" s="65"/>
      <c r="F36" s="65"/>
      <c r="G36" s="65"/>
      <c r="H36" s="65"/>
      <c r="I36" s="65"/>
      <c r="J36" s="65"/>
      <c r="K36" s="65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25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54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5631.003</v>
      </c>
      <c r="G9" s="74">
        <v>3808.424</v>
      </c>
      <c r="H9" s="75">
        <v>1822.579</v>
      </c>
      <c r="I9" s="28">
        <v>25768.905</v>
      </c>
      <c r="J9" s="72">
        <v>25768.905</v>
      </c>
      <c r="K9" s="76"/>
      <c r="L9" s="76"/>
      <c r="M9" s="28"/>
      <c r="N9" s="72">
        <v>6559.152579175</v>
      </c>
      <c r="O9" s="74">
        <v>5695.075</v>
      </c>
      <c r="P9" s="75">
        <v>864.0775791749999</v>
      </c>
      <c r="Q9" s="28"/>
      <c r="R9" s="72">
        <v>28.297</v>
      </c>
      <c r="S9" s="72">
        <v>1034953.8370029072</v>
      </c>
      <c r="T9" s="72">
        <v>14.103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282.9421705156258</v>
      </c>
      <c r="G10" s="153">
        <v>357.5052410130805</v>
      </c>
      <c r="H10" s="154">
        <v>127.13669530922944</v>
      </c>
      <c r="I10" s="28">
        <v>0</v>
      </c>
      <c r="J10" s="73">
        <v>88.79461792963268</v>
      </c>
      <c r="K10" s="76"/>
      <c r="L10" s="76"/>
      <c r="M10" s="28" t="e">
        <v>#DIV/0!</v>
      </c>
      <c r="N10" s="80">
        <v>17.144986916072714</v>
      </c>
      <c r="O10" s="83">
        <v>18.59420393936866</v>
      </c>
      <c r="P10" s="84">
        <v>7.593298690546361</v>
      </c>
      <c r="Q10" s="28" t="e">
        <v>#DIV/0!</v>
      </c>
      <c r="R10" s="73">
        <v>283.1447856663249</v>
      </c>
      <c r="S10" s="73">
        <v>1.9242019900418497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6526.164112939809</v>
      </c>
      <c r="E11" s="28"/>
      <c r="F11" s="87">
        <v>1593.248211</v>
      </c>
      <c r="G11" s="88">
        <v>1361.53154</v>
      </c>
      <c r="H11" s="89">
        <v>231.71667100000008</v>
      </c>
      <c r="I11" s="28"/>
      <c r="J11" s="87">
        <v>2288.140073940001</v>
      </c>
      <c r="K11" s="76"/>
      <c r="L11" s="76"/>
      <c r="M11" s="28"/>
      <c r="N11" s="87">
        <v>112.45658515047998</v>
      </c>
      <c r="O11" s="90">
        <v>105.89538599999999</v>
      </c>
      <c r="P11" s="91">
        <v>6.561199150479997</v>
      </c>
      <c r="Q11" s="28"/>
      <c r="R11" s="92">
        <v>8.012147999999996</v>
      </c>
      <c r="S11" s="87">
        <v>1991.4602327624423</v>
      </c>
      <c r="T11" s="87">
        <v>0.548312</v>
      </c>
      <c r="U11" s="87">
        <v>532.2985500868854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6863.263159625675</v>
      </c>
      <c r="E14" s="28"/>
      <c r="F14" s="100">
        <v>1858.1571110000002</v>
      </c>
      <c r="G14" s="101">
        <v>1553.29544</v>
      </c>
      <c r="H14" s="205">
        <v>304.86167100000006</v>
      </c>
      <c r="I14" s="28">
        <v>0</v>
      </c>
      <c r="J14" s="100">
        <v>2304.5668739400007</v>
      </c>
      <c r="K14" s="76"/>
      <c r="L14" s="76"/>
      <c r="M14" s="28">
        <v>0</v>
      </c>
      <c r="N14" s="100">
        <v>114.45368515047997</v>
      </c>
      <c r="O14" s="103">
        <v>107.45218599999998</v>
      </c>
      <c r="P14" s="104">
        <v>7.001499150479996</v>
      </c>
      <c r="Q14" s="28">
        <v>0</v>
      </c>
      <c r="R14" s="105">
        <v>9.286947999999995</v>
      </c>
      <c r="S14" s="106">
        <v>2041.8356794483084</v>
      </c>
      <c r="T14" s="100">
        <v>2.664312</v>
      </c>
      <c r="U14" s="28">
        <v>532.2985500868854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35.0920810957691</v>
      </c>
      <c r="E15" s="28"/>
      <c r="F15" s="109">
        <v>11.343800000000002</v>
      </c>
      <c r="G15" s="110">
        <v>5.908600000000001</v>
      </c>
      <c r="H15" s="111">
        <v>5.4352</v>
      </c>
      <c r="I15" s="28"/>
      <c r="J15" s="109">
        <v>9.324</v>
      </c>
      <c r="K15" s="76"/>
      <c r="L15" s="76"/>
      <c r="M15" s="28"/>
      <c r="N15" s="73">
        <v>4.7784</v>
      </c>
      <c r="O15" s="83">
        <v>4.7278</v>
      </c>
      <c r="P15" s="84">
        <v>0.0506</v>
      </c>
      <c r="Q15" s="28"/>
      <c r="R15" s="112">
        <v>2.9051</v>
      </c>
      <c r="S15" s="80">
        <v>6.2021810957691</v>
      </c>
      <c r="T15" s="73">
        <v>0.5386</v>
      </c>
      <c r="U15" s="28"/>
      <c r="V15" s="65"/>
    </row>
    <row r="16" spans="1:22" ht="15">
      <c r="A16" s="251"/>
      <c r="B16" s="114" t="s">
        <v>122</v>
      </c>
      <c r="C16" s="115" t="s">
        <v>123</v>
      </c>
      <c r="D16" s="116">
        <v>34.3317979086617</v>
      </c>
      <c r="E16" s="76"/>
      <c r="F16" s="116">
        <v>10.9922</v>
      </c>
      <c r="G16" s="118">
        <v>5.818</v>
      </c>
      <c r="H16" s="119">
        <v>5.1742</v>
      </c>
      <c r="I16" s="76"/>
      <c r="J16" s="116">
        <v>9.3207</v>
      </c>
      <c r="K16" s="76"/>
      <c r="L16" s="76"/>
      <c r="M16" s="76"/>
      <c r="N16" s="116">
        <v>4.7731</v>
      </c>
      <c r="O16" s="121">
        <v>4.7225</v>
      </c>
      <c r="P16" s="122">
        <v>0.0506</v>
      </c>
      <c r="Q16" s="76"/>
      <c r="R16" s="123">
        <v>2.5918</v>
      </c>
      <c r="S16" s="124">
        <v>6.1153979086617</v>
      </c>
      <c r="T16" s="116">
        <v>0.5386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372.19112778163606</v>
      </c>
      <c r="E17" s="342"/>
      <c r="F17" s="126">
        <v>276.2527</v>
      </c>
      <c r="G17" s="128">
        <v>197.6725</v>
      </c>
      <c r="H17" s="129">
        <v>78.58019999999999</v>
      </c>
      <c r="I17" s="342"/>
      <c r="J17" s="126">
        <v>25.750799999999998</v>
      </c>
      <c r="K17" s="131"/>
      <c r="L17" s="131"/>
      <c r="M17" s="342"/>
      <c r="N17" s="349">
        <v>6.7755</v>
      </c>
      <c r="O17" s="134">
        <v>6.2846</v>
      </c>
      <c r="P17" s="135">
        <v>0.4909</v>
      </c>
      <c r="Q17" s="342"/>
      <c r="R17" s="136">
        <v>4.1799</v>
      </c>
      <c r="S17" s="137">
        <v>56.577627781636</v>
      </c>
      <c r="T17" s="133">
        <v>2.6546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353.383626831775</v>
      </c>
      <c r="E18" s="76"/>
      <c r="F18" s="116">
        <v>259.06780000000003</v>
      </c>
      <c r="G18" s="140">
        <v>180.6422</v>
      </c>
      <c r="H18" s="141">
        <v>78.4256</v>
      </c>
      <c r="I18" s="76"/>
      <c r="J18" s="116">
        <v>25.6372</v>
      </c>
      <c r="K18" s="76"/>
      <c r="L18" s="76"/>
      <c r="M18" s="76"/>
      <c r="N18" s="116">
        <v>5.804</v>
      </c>
      <c r="O18" s="121">
        <v>5.3368</v>
      </c>
      <c r="P18" s="122">
        <v>0.4672</v>
      </c>
      <c r="Q18" s="76"/>
      <c r="R18" s="123">
        <v>3.8146999999999998</v>
      </c>
      <c r="S18" s="124">
        <v>56.406626831775</v>
      </c>
      <c r="T18" s="116">
        <v>2.6533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6526.164112939809</v>
      </c>
      <c r="E19" s="28"/>
      <c r="F19" s="87">
        <v>1593.248211</v>
      </c>
      <c r="G19" s="88">
        <v>1361.53154</v>
      </c>
      <c r="H19" s="143">
        <v>231.71667100000008</v>
      </c>
      <c r="I19" s="28">
        <v>0</v>
      </c>
      <c r="J19" s="87">
        <v>2288.140073940001</v>
      </c>
      <c r="K19" s="76"/>
      <c r="L19" s="76"/>
      <c r="M19" s="28">
        <v>0</v>
      </c>
      <c r="N19" s="87">
        <v>112.45658515047998</v>
      </c>
      <c r="O19" s="90">
        <v>105.89538599999999</v>
      </c>
      <c r="P19" s="91">
        <v>6.561199150479997</v>
      </c>
      <c r="Q19" s="28">
        <v>0</v>
      </c>
      <c r="R19" s="92">
        <v>8.012147999999996</v>
      </c>
      <c r="S19" s="144">
        <v>1991.4602327624423</v>
      </c>
      <c r="T19" s="87">
        <v>0.548312</v>
      </c>
      <c r="U19" s="28">
        <v>532.2985500868854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6526.164112939809</v>
      </c>
      <c r="E22" s="28"/>
      <c r="F22" s="100">
        <v>1593.248211</v>
      </c>
      <c r="G22" s="101">
        <v>1361.53154</v>
      </c>
      <c r="H22" s="147">
        <v>231.71667100000008</v>
      </c>
      <c r="I22" s="28">
        <v>0</v>
      </c>
      <c r="J22" s="100">
        <v>2288.140073940001</v>
      </c>
      <c r="K22" s="148"/>
      <c r="L22" s="147"/>
      <c r="M22" s="28">
        <v>0</v>
      </c>
      <c r="N22" s="100">
        <v>112.45658515047998</v>
      </c>
      <c r="O22" s="149">
        <v>105.89538599999999</v>
      </c>
      <c r="P22" s="149">
        <v>6.561199150479997</v>
      </c>
      <c r="Q22" s="28">
        <v>0</v>
      </c>
      <c r="R22" s="105">
        <v>8.012147999999996</v>
      </c>
      <c r="S22" s="100">
        <v>1991.4602327624423</v>
      </c>
      <c r="T22" s="100">
        <v>0.548312</v>
      </c>
      <c r="U22" s="100">
        <v>532.2985500868854</v>
      </c>
      <c r="V22" s="65"/>
    </row>
    <row r="23" spans="1:22" ht="15">
      <c r="A23" s="242"/>
      <c r="B23" s="150">
        <v>20</v>
      </c>
      <c r="C23" s="151" t="s">
        <v>130</v>
      </c>
      <c r="D23" s="73">
        <v>1334.7131999999997</v>
      </c>
      <c r="E23" s="28"/>
      <c r="F23" s="73">
        <v>273.46709999999996</v>
      </c>
      <c r="G23" s="152"/>
      <c r="H23" s="120"/>
      <c r="I23" s="28"/>
      <c r="J23" s="109">
        <v>488.789</v>
      </c>
      <c r="K23" s="153">
        <v>452.8177</v>
      </c>
      <c r="L23" s="154">
        <v>35.9713</v>
      </c>
      <c r="M23" s="28"/>
      <c r="N23" s="109">
        <v>140.47</v>
      </c>
      <c r="O23" s="83">
        <v>139.143</v>
      </c>
      <c r="P23" s="84">
        <v>1.327</v>
      </c>
      <c r="Q23" s="28"/>
      <c r="R23" s="112">
        <v>26.705599999999997</v>
      </c>
      <c r="S23" s="73">
        <v>226.4846</v>
      </c>
      <c r="T23" s="73">
        <v>47.9189</v>
      </c>
      <c r="U23" s="73">
        <v>130.878</v>
      </c>
      <c r="V23" s="65"/>
    </row>
    <row r="24" spans="1:22" ht="15">
      <c r="A24" s="284"/>
      <c r="B24" s="114">
        <v>25</v>
      </c>
      <c r="C24" s="156" t="s">
        <v>123</v>
      </c>
      <c r="D24" s="116">
        <v>1212.6542</v>
      </c>
      <c r="E24" s="76"/>
      <c r="F24" s="116">
        <v>255.10410000000002</v>
      </c>
      <c r="G24" s="152"/>
      <c r="H24" s="120"/>
      <c r="I24" s="76"/>
      <c r="J24" s="116">
        <v>485.14189999999996</v>
      </c>
      <c r="K24" s="118">
        <v>449.1758</v>
      </c>
      <c r="L24" s="157">
        <v>35.9661</v>
      </c>
      <c r="M24" s="76"/>
      <c r="N24" s="116">
        <v>99.5316</v>
      </c>
      <c r="O24" s="121">
        <v>98.8467</v>
      </c>
      <c r="P24" s="122">
        <v>0.6849</v>
      </c>
      <c r="Q24" s="76"/>
      <c r="R24" s="123">
        <v>7.0821000000000005</v>
      </c>
      <c r="S24" s="116">
        <v>206.0156</v>
      </c>
      <c r="T24" s="116">
        <v>39.8411</v>
      </c>
      <c r="U24" s="116">
        <v>119.93780000000001</v>
      </c>
      <c r="V24" s="65"/>
    </row>
    <row r="25" spans="1:22" ht="15">
      <c r="A25" s="230"/>
      <c r="B25" s="150">
        <v>100</v>
      </c>
      <c r="C25" s="151" t="s">
        <v>131</v>
      </c>
      <c r="D25" s="73">
        <v>103.24066733999999</v>
      </c>
      <c r="E25" s="28"/>
      <c r="F25" s="87">
        <v>66.91108634</v>
      </c>
      <c r="G25" s="158">
        <v>66.91108634</v>
      </c>
      <c r="H25" s="159"/>
      <c r="I25" s="28"/>
      <c r="J25" s="160">
        <v>1.6735809999999995</v>
      </c>
      <c r="K25" s="152">
        <v>1.6735809999999995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34.656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7964.117980279808</v>
      </c>
      <c r="E26" s="28"/>
      <c r="F26" s="161">
        <v>1933.62639734</v>
      </c>
      <c r="G26" s="152"/>
      <c r="H26" s="120"/>
      <c r="I26" s="28">
        <v>0</v>
      </c>
      <c r="J26" s="161">
        <v>2778.6026549400012</v>
      </c>
      <c r="K26" s="352"/>
      <c r="L26" s="143"/>
      <c r="M26" s="28">
        <v>0</v>
      </c>
      <c r="N26" s="72">
        <v>252.92658515047998</v>
      </c>
      <c r="O26" s="164">
        <v>245.038386</v>
      </c>
      <c r="P26" s="165">
        <v>7.888199150479997</v>
      </c>
      <c r="Q26" s="28">
        <v>0</v>
      </c>
      <c r="R26" s="166">
        <v>34.71774799999999</v>
      </c>
      <c r="S26" s="72">
        <v>2252.600832762442</v>
      </c>
      <c r="T26" s="72">
        <v>48.467212</v>
      </c>
      <c r="U26" s="72">
        <v>663.1765500868853</v>
      </c>
      <c r="V26" s="65"/>
    </row>
    <row r="27" spans="1:22" ht="15">
      <c r="A27" s="242"/>
      <c r="B27" s="70">
        <v>30</v>
      </c>
      <c r="C27" s="71" t="s">
        <v>133</v>
      </c>
      <c r="D27" s="72">
        <v>1822.3755</v>
      </c>
      <c r="E27" s="28"/>
      <c r="F27" s="72">
        <v>302.8587</v>
      </c>
      <c r="G27" s="152"/>
      <c r="H27" s="120"/>
      <c r="I27" s="28"/>
      <c r="J27" s="72">
        <v>587.3985</v>
      </c>
      <c r="K27" s="153">
        <v>529.951</v>
      </c>
      <c r="L27" s="154">
        <v>57.4475</v>
      </c>
      <c r="M27" s="28"/>
      <c r="N27" s="72">
        <v>12.583</v>
      </c>
      <c r="O27" s="164">
        <v>10.1737</v>
      </c>
      <c r="P27" s="165">
        <v>2.4093</v>
      </c>
      <c r="Q27" s="28"/>
      <c r="R27" s="166">
        <v>7.7036999999999995</v>
      </c>
      <c r="S27" s="72">
        <v>767.6992000000002</v>
      </c>
      <c r="T27" s="72">
        <v>32.849599999999995</v>
      </c>
      <c r="U27" s="72">
        <v>111.28280000000001</v>
      </c>
      <c r="V27" s="65"/>
    </row>
    <row r="28" spans="1:22" ht="15">
      <c r="A28" s="251"/>
      <c r="B28" s="114">
        <v>35</v>
      </c>
      <c r="C28" s="156" t="s">
        <v>134</v>
      </c>
      <c r="D28" s="116">
        <v>1259.123</v>
      </c>
      <c r="E28" s="76"/>
      <c r="F28" s="116">
        <v>280.7844</v>
      </c>
      <c r="G28" s="167"/>
      <c r="H28" s="119"/>
      <c r="I28" s="76"/>
      <c r="J28" s="116">
        <v>488.3229</v>
      </c>
      <c r="K28" s="118">
        <v>451.877</v>
      </c>
      <c r="L28" s="157">
        <v>36.4459</v>
      </c>
      <c r="M28" s="76"/>
      <c r="N28" s="117">
        <v>11.4819</v>
      </c>
      <c r="O28" s="83">
        <v>9.4376</v>
      </c>
      <c r="P28" s="84">
        <v>2.0443</v>
      </c>
      <c r="Q28" s="76"/>
      <c r="R28" s="168">
        <v>7.702100000000001</v>
      </c>
      <c r="S28" s="117">
        <v>383.096</v>
      </c>
      <c r="T28" s="117">
        <v>29.293200000000002</v>
      </c>
      <c r="U28" s="117">
        <v>58.4425</v>
      </c>
      <c r="V28" s="65"/>
    </row>
    <row r="29" spans="1:22" ht="15">
      <c r="A29" s="22"/>
      <c r="B29" s="169">
        <v>40</v>
      </c>
      <c r="C29" s="170" t="s">
        <v>135</v>
      </c>
      <c r="D29" s="171">
        <v>27.642578567300003</v>
      </c>
      <c r="E29" s="343"/>
      <c r="F29" s="171">
        <v>0.1995785673</v>
      </c>
      <c r="G29" s="172">
        <v>0.1995785673</v>
      </c>
      <c r="H29" s="173"/>
      <c r="I29" s="343"/>
      <c r="J29" s="171">
        <v>0</v>
      </c>
      <c r="K29" s="172">
        <v>0</v>
      </c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27.443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6114.099901712509</v>
      </c>
      <c r="E30" s="28"/>
      <c r="F30" s="73">
        <v>1630.5681187727</v>
      </c>
      <c r="G30" s="152"/>
      <c r="H30" s="120"/>
      <c r="I30" s="28">
        <v>0</v>
      </c>
      <c r="J30" s="73">
        <v>2191.204154940001</v>
      </c>
      <c r="K30" s="152"/>
      <c r="L30" s="120"/>
      <c r="M30" s="28">
        <v>0</v>
      </c>
      <c r="N30" s="73">
        <v>240.34358515047998</v>
      </c>
      <c r="O30" s="83">
        <v>234.864686</v>
      </c>
      <c r="P30" s="84">
        <v>5.478899150479997</v>
      </c>
      <c r="Q30" s="28">
        <v>0</v>
      </c>
      <c r="R30" s="112">
        <v>27.014047999999995</v>
      </c>
      <c r="S30" s="73">
        <v>1457.458632762442</v>
      </c>
      <c r="T30" s="73">
        <v>15.617612000000008</v>
      </c>
      <c r="U30" s="73">
        <v>551.8937500868853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45.89375008688535</v>
      </c>
      <c r="V31" s="65"/>
    </row>
    <row r="32" spans="1:22" ht="15">
      <c r="A32" s="242"/>
      <c r="B32" s="150">
        <v>55</v>
      </c>
      <c r="C32" s="79" t="s">
        <v>138</v>
      </c>
      <c r="D32" s="73">
        <v>375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375</v>
      </c>
      <c r="V32" s="65"/>
    </row>
    <row r="33" spans="1:22" ht="15">
      <c r="A33" s="242"/>
      <c r="B33" s="150">
        <v>70</v>
      </c>
      <c r="C33" s="79" t="s">
        <v>139</v>
      </c>
      <c r="D33" s="73">
        <v>5693.2061516256235</v>
      </c>
      <c r="E33" s="28"/>
      <c r="F33" s="73">
        <v>1630.5681187727</v>
      </c>
      <c r="G33" s="152"/>
      <c r="H33" s="120"/>
      <c r="I33" s="28"/>
      <c r="J33" s="73">
        <v>2191.204154940001</v>
      </c>
      <c r="K33" s="152"/>
      <c r="L33" s="120"/>
      <c r="M33" s="28">
        <v>0</v>
      </c>
      <c r="N33" s="73">
        <v>240.34358515047998</v>
      </c>
      <c r="O33" s="83">
        <v>234.864686</v>
      </c>
      <c r="P33" s="84">
        <v>5.478899150479997</v>
      </c>
      <c r="Q33" s="28">
        <v>0</v>
      </c>
      <c r="R33" s="112">
        <v>27.014047999999995</v>
      </c>
      <c r="S33" s="73">
        <v>1457.458632762442</v>
      </c>
      <c r="T33" s="73">
        <v>15.617612000000008</v>
      </c>
      <c r="U33" s="73">
        <v>131</v>
      </c>
      <c r="V33" s="65"/>
    </row>
    <row r="34" spans="1:22" ht="15">
      <c r="A34" s="284"/>
      <c r="B34" s="178">
        <v>701</v>
      </c>
      <c r="C34" s="179" t="s">
        <v>140</v>
      </c>
      <c r="D34" s="180">
        <v>526.0694491281145</v>
      </c>
      <c r="E34" s="286"/>
      <c r="F34" s="180">
        <v>87.62865160499996</v>
      </c>
      <c r="G34" s="181"/>
      <c r="H34" s="182"/>
      <c r="I34" s="286">
        <v>0</v>
      </c>
      <c r="J34" s="180">
        <v>434.7466140486001</v>
      </c>
      <c r="K34" s="181"/>
      <c r="L34" s="182"/>
      <c r="M34" s="286">
        <v>0</v>
      </c>
      <c r="N34" s="180">
        <v>3.3736975545143935</v>
      </c>
      <c r="O34" s="134">
        <v>3.1768615800000077</v>
      </c>
      <c r="P34" s="135">
        <v>0.19683597451439994</v>
      </c>
      <c r="Q34" s="286">
        <v>0</v>
      </c>
      <c r="R34" s="183">
        <v>0.3204859199999994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5167.136702497508</v>
      </c>
      <c r="E35" s="286"/>
      <c r="F35" s="186">
        <v>1542.9394671677</v>
      </c>
      <c r="G35" s="187"/>
      <c r="H35" s="188"/>
      <c r="I35" s="286">
        <v>0</v>
      </c>
      <c r="J35" s="187">
        <v>1756.4575408914009</v>
      </c>
      <c r="K35" s="187"/>
      <c r="L35" s="188"/>
      <c r="M35" s="286">
        <v>0</v>
      </c>
      <c r="N35" s="186">
        <v>236.9698875959656</v>
      </c>
      <c r="O35" s="189">
        <v>231.68782442</v>
      </c>
      <c r="P35" s="190">
        <v>5.282063175965597</v>
      </c>
      <c r="Q35" s="286">
        <v>0</v>
      </c>
      <c r="R35" s="191">
        <v>26.693562079999996</v>
      </c>
      <c r="S35" s="186">
        <v>1457.458632762442</v>
      </c>
      <c r="T35" s="186">
        <v>15.617612000000008</v>
      </c>
      <c r="U35" s="186">
        <v>131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-73.9245077727</v>
      </c>
      <c r="E38" s="28"/>
      <c r="F38" s="100">
        <v>-66.7115077727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-7.212999999999997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106.73957275562155</v>
      </c>
      <c r="E39" s="28"/>
      <c r="F39" s="73">
        <v>97.71123283087431</v>
      </c>
      <c r="G39" s="208"/>
      <c r="H39" s="208"/>
      <c r="I39" s="28" t="e">
        <v>#DIV/0!</v>
      </c>
      <c r="J39" s="73">
        <v>104.42386524238104</v>
      </c>
      <c r="K39" s="208"/>
      <c r="L39" s="208"/>
      <c r="M39" s="28" t="e">
        <v>#DIV/0!</v>
      </c>
      <c r="N39" s="73">
        <v>46.789925797299944</v>
      </c>
      <c r="O39" s="153">
        <v>45.087828146288444</v>
      </c>
      <c r="P39" s="154">
        <v>119.75396827490759</v>
      </c>
      <c r="Q39" s="28" t="e">
        <v>#DIV/0!</v>
      </c>
      <c r="R39" s="73">
        <v>29.65919065517318</v>
      </c>
      <c r="S39" s="73">
        <v>136.63922858571038</v>
      </c>
      <c r="T39" s="73">
        <v>3.5108568454639526</v>
      </c>
      <c r="U39" s="73">
        <v>96.44946151375784</v>
      </c>
      <c r="V39" s="65"/>
    </row>
    <row r="40" spans="1:22" ht="15">
      <c r="A40" s="299"/>
      <c r="B40" s="210">
        <v>801</v>
      </c>
      <c r="C40" s="211" t="s">
        <v>145</v>
      </c>
      <c r="D40" s="212">
        <v>112.25304247487568</v>
      </c>
      <c r="E40" s="263"/>
      <c r="F40" s="212">
        <v>113.9576500734359</v>
      </c>
      <c r="G40" s="214"/>
      <c r="H40" s="214"/>
      <c r="I40" s="263" t="e">
        <v>#DIV/0!</v>
      </c>
      <c r="J40" s="212">
        <v>105.17353523378581</v>
      </c>
      <c r="K40" s="214"/>
      <c r="L40" s="214"/>
      <c r="M40" s="263" t="e">
        <v>#DIV/0!</v>
      </c>
      <c r="N40" s="212">
        <v>47.62086122615676</v>
      </c>
      <c r="O40" s="140">
        <v>45.75067790310544</v>
      </c>
      <c r="P40" s="217">
        <v>127.79025417663706</v>
      </c>
      <c r="Q40" s="263" t="e">
        <v>#DIV/0!</v>
      </c>
      <c r="R40" s="212">
        <v>34.37821684480607</v>
      </c>
      <c r="S40" s="216">
        <v>140.09561805388932</v>
      </c>
      <c r="T40" s="216">
        <v>17.059663154648728</v>
      </c>
      <c r="U40" s="216">
        <v>96.44946151375784</v>
      </c>
      <c r="V40" s="65"/>
    </row>
    <row r="41" spans="1:22" ht="15">
      <c r="A41" s="26"/>
      <c r="B41" s="218">
        <v>90</v>
      </c>
      <c r="C41" s="219" t="s">
        <v>146</v>
      </c>
      <c r="D41" s="220">
        <v>91.92672853493546</v>
      </c>
      <c r="E41" s="244">
        <v>0</v>
      </c>
      <c r="F41" s="220">
        <v>26.328362054716465</v>
      </c>
      <c r="G41" s="221"/>
      <c r="H41" s="221"/>
      <c r="I41" s="244">
        <v>0</v>
      </c>
      <c r="J41" s="220">
        <v>35.38080725537688</v>
      </c>
      <c r="K41" s="221"/>
      <c r="L41" s="221"/>
      <c r="M41" s="244">
        <v>0</v>
      </c>
      <c r="N41" s="220">
        <v>3.880765761649551</v>
      </c>
      <c r="O41" s="224">
        <v>3.792299392882516</v>
      </c>
      <c r="P41" s="225">
        <v>0.08846636876703476</v>
      </c>
      <c r="Q41" s="244">
        <v>0</v>
      </c>
      <c r="R41" s="220">
        <v>0.43618885228960785</v>
      </c>
      <c r="S41" s="223">
        <v>23.533207917755636</v>
      </c>
      <c r="T41" s="223">
        <v>0.2521735451785831</v>
      </c>
      <c r="U41" s="223">
        <v>2.006740196078431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55</v>
      </c>
      <c r="D43" s="27">
        <v>61932</v>
      </c>
      <c r="E43" s="28"/>
      <c r="F43" s="345">
        <v>61932</v>
      </c>
      <c r="G43" s="24"/>
      <c r="H43" s="227"/>
      <c r="I43" s="232"/>
      <c r="J43" s="345">
        <v>61932</v>
      </c>
      <c r="K43" s="232"/>
      <c r="L43" s="232"/>
      <c r="M43" s="232"/>
      <c r="N43" s="345">
        <v>61932</v>
      </c>
      <c r="O43" s="345">
        <v>61932</v>
      </c>
      <c r="P43" s="345">
        <v>61932</v>
      </c>
      <c r="Q43" s="232"/>
      <c r="R43" s="345">
        <v>61932</v>
      </c>
      <c r="S43" s="345">
        <v>61932</v>
      </c>
      <c r="T43" s="345">
        <v>61932</v>
      </c>
      <c r="U43" s="345">
        <v>61932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36.851562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54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1031.6193331900222</v>
      </c>
      <c r="E9" s="244"/>
      <c r="F9" s="166">
        <v>816.7209620104414</v>
      </c>
      <c r="G9" s="166">
        <v>756.8773532104415</v>
      </c>
      <c r="H9" s="165">
        <v>59.84360879999997</v>
      </c>
      <c r="I9" s="245"/>
      <c r="J9" s="166">
        <v>98.49375554749999</v>
      </c>
      <c r="K9" s="166">
        <v>81.03468359221</v>
      </c>
      <c r="L9" s="166">
        <v>33.968946687999996</v>
      </c>
      <c r="M9" s="166">
        <v>1.4009853518707658</v>
      </c>
      <c r="N9" s="65"/>
    </row>
    <row r="10" spans="1:14" ht="15">
      <c r="A10" s="230"/>
      <c r="B10" s="78">
        <v>96</v>
      </c>
      <c r="C10" s="79" t="s">
        <v>114</v>
      </c>
      <c r="D10" s="112">
        <v>1.9042973078377097</v>
      </c>
      <c r="E10" s="244"/>
      <c r="F10" s="112">
        <v>1.2814540616200991</v>
      </c>
      <c r="G10" s="112">
        <v>1.2721962382894565</v>
      </c>
      <c r="H10" s="84">
        <v>1.39854320379407</v>
      </c>
      <c r="I10" s="245"/>
      <c r="J10" s="112">
        <v>6.38791978501775</v>
      </c>
      <c r="K10" s="112">
        <v>2.949911451676449</v>
      </c>
      <c r="L10" s="112">
        <v>1.2598672900188876</v>
      </c>
      <c r="M10" s="112">
        <v>4.930679137003155</v>
      </c>
      <c r="N10" s="65"/>
    </row>
    <row r="11" spans="1:14" ht="15">
      <c r="A11" s="230"/>
      <c r="B11" s="85">
        <v>12</v>
      </c>
      <c r="C11" s="86" t="s">
        <v>115</v>
      </c>
      <c r="D11" s="92">
        <v>1964.5099189070925</v>
      </c>
      <c r="E11" s="244"/>
      <c r="F11" s="92">
        <v>1046.5903939785549</v>
      </c>
      <c r="G11" s="92">
        <v>962.8965216008039</v>
      </c>
      <c r="H11" s="91">
        <v>83.69387237775095</v>
      </c>
      <c r="I11" s="245"/>
      <c r="J11" s="92">
        <v>629.1702097625769</v>
      </c>
      <c r="K11" s="92">
        <v>239.04514111163792</v>
      </c>
      <c r="L11" s="92">
        <v>42.796364808606626</v>
      </c>
      <c r="M11" s="92">
        <v>6.907809245716209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2015.3203571866484</v>
      </c>
      <c r="E14" s="28"/>
      <c r="F14" s="100">
        <v>1088.3953198019328</v>
      </c>
      <c r="G14" s="100">
        <v>1004.7014474241818</v>
      </c>
      <c r="H14" s="147">
        <v>83.69387237775095</v>
      </c>
      <c r="I14" s="246"/>
      <c r="J14" s="100">
        <v>631.6520025032995</v>
      </c>
      <c r="K14" s="100">
        <v>240.03598006906424</v>
      </c>
      <c r="L14" s="100">
        <v>48.33278091850654</v>
      </c>
      <c r="M14" s="247">
        <v>6.904273893845375</v>
      </c>
      <c r="N14" s="65"/>
    </row>
    <row r="15" spans="1:14" ht="15">
      <c r="A15" s="242"/>
      <c r="B15" s="107" t="s">
        <v>120</v>
      </c>
      <c r="C15" s="108" t="s">
        <v>121</v>
      </c>
      <c r="D15" s="248">
        <v>6.254781108923408</v>
      </c>
      <c r="E15" s="244"/>
      <c r="F15" s="248">
        <v>4.065204474460645</v>
      </c>
      <c r="G15" s="248">
        <v>4.065204474460645</v>
      </c>
      <c r="H15" s="250">
        <v>0</v>
      </c>
      <c r="I15" s="245"/>
      <c r="J15" s="248">
        <v>2.087450973117143</v>
      </c>
      <c r="K15" s="248">
        <v>0.08103823073101359</v>
      </c>
      <c r="L15" s="248">
        <v>0.01754752139632656</v>
      </c>
      <c r="M15" s="112">
        <v>0.003539909218280811</v>
      </c>
      <c r="N15" s="65"/>
    </row>
    <row r="16" spans="1:14" ht="15">
      <c r="A16" s="251"/>
      <c r="B16" s="114" t="s">
        <v>122</v>
      </c>
      <c r="C16" s="115" t="s">
        <v>123</v>
      </c>
      <c r="D16" s="123">
        <v>6</v>
      </c>
      <c r="E16" s="221"/>
      <c r="F16" s="123">
        <v>3.9</v>
      </c>
      <c r="G16" s="123">
        <v>3.9</v>
      </c>
      <c r="H16" s="252">
        <v>0</v>
      </c>
      <c r="I16" s="253"/>
      <c r="J16" s="123">
        <v>2</v>
      </c>
      <c r="K16" s="123">
        <v>0.1</v>
      </c>
      <c r="L16" s="123">
        <v>0</v>
      </c>
      <c r="M16" s="353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57.06521938847933</v>
      </c>
      <c r="E17" s="255"/>
      <c r="F17" s="254">
        <v>45.870130297838536</v>
      </c>
      <c r="G17" s="254">
        <v>45.870130297838536</v>
      </c>
      <c r="H17" s="257">
        <v>0</v>
      </c>
      <c r="I17" s="258"/>
      <c r="J17" s="254">
        <v>4.569243713839747</v>
      </c>
      <c r="K17" s="254">
        <v>1.0718771881573546</v>
      </c>
      <c r="L17" s="254">
        <v>5.553963631296243</v>
      </c>
      <c r="M17" s="136">
        <v>4.557347447864402E-06</v>
      </c>
      <c r="N17" s="65"/>
    </row>
    <row r="18" spans="1:14" ht="15">
      <c r="A18" s="251"/>
      <c r="B18" s="114" t="s">
        <v>126</v>
      </c>
      <c r="C18" s="115" t="s">
        <v>127</v>
      </c>
      <c r="D18" s="123">
        <v>57.1</v>
      </c>
      <c r="E18" s="221"/>
      <c r="F18" s="123">
        <v>45.8</v>
      </c>
      <c r="G18" s="123">
        <v>45.8</v>
      </c>
      <c r="H18" s="252">
        <v>0</v>
      </c>
      <c r="I18" s="253"/>
      <c r="J18" s="123">
        <v>4.6</v>
      </c>
      <c r="K18" s="123">
        <v>1.1</v>
      </c>
      <c r="L18" s="123">
        <v>5.6</v>
      </c>
      <c r="M18" s="354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1964.5099189070925</v>
      </c>
      <c r="E19" s="28"/>
      <c r="F19" s="87">
        <v>1046.5903939785549</v>
      </c>
      <c r="G19" s="87">
        <v>962.8965216008039</v>
      </c>
      <c r="H19" s="143">
        <v>83.69387237775095</v>
      </c>
      <c r="I19" s="246"/>
      <c r="J19" s="87">
        <v>629.1702097625769</v>
      </c>
      <c r="K19" s="87">
        <v>239.04514111163792</v>
      </c>
      <c r="L19" s="87">
        <v>42.796364808606626</v>
      </c>
      <c r="M19" s="87">
        <v>6.907809245716209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1964.5099189070925</v>
      </c>
      <c r="E22" s="28"/>
      <c r="F22" s="100">
        <v>1046.5903939785549</v>
      </c>
      <c r="G22" s="100">
        <v>962.8965216008039</v>
      </c>
      <c r="H22" s="147">
        <v>83.69387237775095</v>
      </c>
      <c r="I22" s="260"/>
      <c r="J22" s="100">
        <v>629.1702097625769</v>
      </c>
      <c r="K22" s="100">
        <v>239.04514111163792</v>
      </c>
      <c r="L22" s="100">
        <v>42.796364808606626</v>
      </c>
      <c r="M22" s="100">
        <v>6.907809245716209</v>
      </c>
      <c r="N22" s="65"/>
    </row>
    <row r="23" spans="1:14" ht="15">
      <c r="A23" s="261"/>
      <c r="B23" s="78">
        <v>20</v>
      </c>
      <c r="C23" s="262" t="s">
        <v>130</v>
      </c>
      <c r="D23" s="212">
        <v>226.16649999999998</v>
      </c>
      <c r="E23" s="263"/>
      <c r="F23" s="213">
        <v>189.7875</v>
      </c>
      <c r="G23" s="213">
        <v>189.7875</v>
      </c>
      <c r="H23" s="266">
        <v>0</v>
      </c>
      <c r="I23" s="266"/>
      <c r="J23" s="213">
        <v>21.2983</v>
      </c>
      <c r="K23" s="213">
        <v>11.6161</v>
      </c>
      <c r="L23" s="213">
        <v>0.1598</v>
      </c>
      <c r="M23" s="133">
        <v>3.3047999999999615</v>
      </c>
      <c r="N23" s="65"/>
    </row>
    <row r="24" spans="1:14" ht="15">
      <c r="A24" s="267"/>
      <c r="B24" s="268">
        <v>25</v>
      </c>
      <c r="C24" s="269" t="s">
        <v>123</v>
      </c>
      <c r="D24" s="139">
        <v>198</v>
      </c>
      <c r="E24" s="270"/>
      <c r="F24" s="139">
        <v>171</v>
      </c>
      <c r="G24" s="139">
        <v>171</v>
      </c>
      <c r="H24" s="265">
        <v>0</v>
      </c>
      <c r="I24" s="265"/>
      <c r="J24" s="139">
        <v>18</v>
      </c>
      <c r="K24" s="139">
        <v>8</v>
      </c>
      <c r="L24" s="139">
        <v>0</v>
      </c>
      <c r="M24" s="355">
        <v>1</v>
      </c>
      <c r="N24" s="65"/>
    </row>
    <row r="25" spans="1:14" ht="15">
      <c r="A25" s="271"/>
      <c r="B25" s="78">
        <v>100</v>
      </c>
      <c r="C25" s="262" t="s">
        <v>131</v>
      </c>
      <c r="D25" s="213">
        <v>33.650267333333346</v>
      </c>
      <c r="E25" s="263"/>
      <c r="F25" s="213">
        <v>22.56858833333334</v>
      </c>
      <c r="G25" s="213">
        <v>20.28082866666667</v>
      </c>
      <c r="H25" s="265">
        <v>2.2877596666666697</v>
      </c>
      <c r="I25" s="274"/>
      <c r="J25" s="213">
        <v>8</v>
      </c>
      <c r="K25" s="213">
        <v>3.948119</v>
      </c>
      <c r="L25" s="213">
        <v>0.7226333333333337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2224.3266862404257</v>
      </c>
      <c r="E26" s="28"/>
      <c r="F26" s="72">
        <v>1258.946482311888</v>
      </c>
      <c r="G26" s="72">
        <v>1172.9648502674706</v>
      </c>
      <c r="H26" s="275">
        <v>85.98163204441762</v>
      </c>
      <c r="I26" s="260"/>
      <c r="J26" s="72">
        <v>658.4685097625769</v>
      </c>
      <c r="K26" s="72">
        <v>254.6093601116379</v>
      </c>
      <c r="L26" s="72">
        <v>43.67879814193996</v>
      </c>
      <c r="M26" s="356">
        <v>10.21260924571617</v>
      </c>
      <c r="N26" s="65"/>
    </row>
    <row r="27" spans="1:14" ht="15">
      <c r="A27" s="242"/>
      <c r="B27" s="70">
        <v>30</v>
      </c>
      <c r="C27" s="71" t="s">
        <v>133</v>
      </c>
      <c r="D27" s="212">
        <v>765.89633</v>
      </c>
      <c r="E27" s="28"/>
      <c r="F27" s="72">
        <v>436.54193000000004</v>
      </c>
      <c r="G27" s="72">
        <v>436.54193000000004</v>
      </c>
      <c r="H27" s="246">
        <v>0</v>
      </c>
      <c r="I27" s="246"/>
      <c r="J27" s="72">
        <v>275.6252</v>
      </c>
      <c r="K27" s="72">
        <v>47.622299999999996</v>
      </c>
      <c r="L27" s="72">
        <v>2.6452999999999998</v>
      </c>
      <c r="M27" s="133">
        <v>3.4615999999999962</v>
      </c>
      <c r="N27" s="65"/>
    </row>
    <row r="28" spans="1:14" ht="15">
      <c r="A28" s="277"/>
      <c r="B28" s="268">
        <v>35</v>
      </c>
      <c r="C28" s="269" t="s">
        <v>134</v>
      </c>
      <c r="D28" s="139">
        <v>371.9</v>
      </c>
      <c r="E28" s="270"/>
      <c r="F28" s="139">
        <v>157</v>
      </c>
      <c r="G28" s="139">
        <v>157</v>
      </c>
      <c r="H28" s="141">
        <v>0</v>
      </c>
      <c r="I28" s="265"/>
      <c r="J28" s="139">
        <v>170</v>
      </c>
      <c r="K28" s="139">
        <v>39</v>
      </c>
      <c r="L28" s="139">
        <v>2.9</v>
      </c>
      <c r="M28" s="403">
        <v>3</v>
      </c>
      <c r="N28" s="65"/>
    </row>
    <row r="29" spans="1:14" ht="15">
      <c r="A29" s="271"/>
      <c r="B29" s="279">
        <v>40</v>
      </c>
      <c r="C29" s="280" t="s">
        <v>135</v>
      </c>
      <c r="D29" s="281">
        <v>17.985312333333354</v>
      </c>
      <c r="E29" s="213"/>
      <c r="F29" s="281">
        <v>15.466064333333344</v>
      </c>
      <c r="G29" s="281">
        <v>14.862156666666671</v>
      </c>
      <c r="H29" s="283">
        <v>0.6039076666666734</v>
      </c>
      <c r="I29" s="266"/>
      <c r="J29" s="281">
        <v>0.15628599999999793</v>
      </c>
      <c r="K29" s="281">
        <v>4.053629</v>
      </c>
      <c r="L29" s="281">
        <v>-0.2209666666666662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1440.4450439070924</v>
      </c>
      <c r="E30" s="28"/>
      <c r="F30" s="73">
        <v>806.9384879785547</v>
      </c>
      <c r="G30" s="73">
        <v>721.5607636008039</v>
      </c>
      <c r="H30" s="120">
        <v>85.37772437775095</v>
      </c>
      <c r="I30" s="260"/>
      <c r="J30" s="73">
        <v>382.68702376257687</v>
      </c>
      <c r="K30" s="73">
        <v>202.9334311116379</v>
      </c>
      <c r="L30" s="73">
        <v>41.25446480860663</v>
      </c>
      <c r="M30" s="213">
        <v>6.7510092457161734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120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1440.4450439070924</v>
      </c>
      <c r="E33" s="28"/>
      <c r="F33" s="73">
        <v>806.9384879785547</v>
      </c>
      <c r="G33" s="73">
        <v>721.5607636008039</v>
      </c>
      <c r="H33" s="120">
        <v>85.37772437775095</v>
      </c>
      <c r="I33" s="260"/>
      <c r="J33" s="73">
        <v>382.68702376257687</v>
      </c>
      <c r="K33" s="73">
        <v>202.9334311116379</v>
      </c>
      <c r="L33" s="73">
        <v>41.25446480860663</v>
      </c>
      <c r="M33" s="213">
        <v>6.7510092457161734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1440.4450439070924</v>
      </c>
      <c r="E35" s="292"/>
      <c r="F35" s="291">
        <v>806.9384879785547</v>
      </c>
      <c r="G35" s="291">
        <v>721.5607636008039</v>
      </c>
      <c r="H35" s="294">
        <v>85.37772437775095</v>
      </c>
      <c r="I35" s="292"/>
      <c r="J35" s="291">
        <v>382.68702376257687</v>
      </c>
      <c r="K35" s="291">
        <v>202.9334311116379</v>
      </c>
      <c r="L35" s="291">
        <v>41.25446480860663</v>
      </c>
      <c r="M35" s="291">
        <v>6.7510092457161734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-15.664954999999992</v>
      </c>
      <c r="E38" s="199"/>
      <c r="F38" s="100">
        <v>-7.102523999999997</v>
      </c>
      <c r="G38" s="100">
        <v>-5.418672000000001</v>
      </c>
      <c r="H38" s="205">
        <v>-1.6838519999999964</v>
      </c>
      <c r="I38" s="154"/>
      <c r="J38" s="100">
        <v>-7.843714000000002</v>
      </c>
      <c r="K38" s="100">
        <v>0.10550999999999977</v>
      </c>
      <c r="L38" s="100">
        <v>-0.9435999999999999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136.38214989296057</v>
      </c>
      <c r="E39" s="199"/>
      <c r="F39" s="73">
        <v>129.6989063689783</v>
      </c>
      <c r="G39" s="73">
        <v>133.44635270849022</v>
      </c>
      <c r="H39" s="298">
        <v>98.02776191064798</v>
      </c>
      <c r="I39" s="120"/>
      <c r="J39" s="73">
        <v>164.40855599873194</v>
      </c>
      <c r="K39" s="73">
        <v>117.79485509222688</v>
      </c>
      <c r="L39" s="73">
        <v>103.73753485144793</v>
      </c>
      <c r="M39" s="73">
        <v>102.3226156903804</v>
      </c>
      <c r="N39" s="65"/>
    </row>
    <row r="40" spans="1:14" ht="15">
      <c r="A40" s="299"/>
      <c r="B40" s="210">
        <v>801</v>
      </c>
      <c r="C40" s="211" t="s">
        <v>145</v>
      </c>
      <c r="D40" s="212">
        <v>139.90956237526788</v>
      </c>
      <c r="E40" s="300"/>
      <c r="F40" s="212">
        <v>134.87958946269248</v>
      </c>
      <c r="G40" s="212">
        <v>139.24003328706806</v>
      </c>
      <c r="H40" s="302">
        <v>98.02776191064798</v>
      </c>
      <c r="I40" s="303"/>
      <c r="J40" s="212">
        <v>165.05707360884628</v>
      </c>
      <c r="K40" s="212">
        <v>118.28311321312823</v>
      </c>
      <c r="L40" s="212">
        <v>117.15769709469899</v>
      </c>
      <c r="M40" s="216">
        <v>102.27024793702445</v>
      </c>
      <c r="N40" s="65"/>
    </row>
    <row r="41" spans="1:14" ht="15">
      <c r="A41" s="26"/>
      <c r="B41" s="218">
        <v>90</v>
      </c>
      <c r="C41" s="219" t="s">
        <v>146</v>
      </c>
      <c r="D41" s="220">
        <v>23.258493895031524</v>
      </c>
      <c r="E41" s="304"/>
      <c r="F41" s="220">
        <v>13.029427242436133</v>
      </c>
      <c r="G41" s="220">
        <v>11.650855189575726</v>
      </c>
      <c r="H41" s="225">
        <v>1.3785720528604106</v>
      </c>
      <c r="I41" s="84"/>
      <c r="J41" s="220">
        <v>6.179148481602029</v>
      </c>
      <c r="K41" s="220">
        <v>3.2767136716340164</v>
      </c>
      <c r="L41" s="220">
        <v>0.6661251825971489</v>
      </c>
      <c r="M41" s="223">
        <v>0.10900680174572391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55</v>
      </c>
      <c r="D43" s="27">
        <v>61932</v>
      </c>
      <c r="E43" s="28"/>
      <c r="F43" s="345">
        <v>61932</v>
      </c>
      <c r="G43" s="345">
        <v>61932</v>
      </c>
      <c r="H43" s="345">
        <v>61932</v>
      </c>
      <c r="I43" s="346"/>
      <c r="J43" s="345">
        <v>61932</v>
      </c>
      <c r="K43" s="345">
        <v>61932</v>
      </c>
      <c r="L43" s="345">
        <v>61932</v>
      </c>
      <c r="M43" s="345">
        <v>61932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8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54</v>
      </c>
      <c r="E1" s="19"/>
      <c r="F1" s="231"/>
      <c r="G1" s="21"/>
      <c r="H1" s="23" t="s">
        <v>92</v>
      </c>
      <c r="I1" s="251"/>
      <c r="J1" s="251"/>
      <c r="K1" s="65"/>
      <c r="L1" s="507" t="s">
        <v>8</v>
      </c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315">
        <v>850.6093238339979</v>
      </c>
      <c r="E10" s="221"/>
      <c r="F10" s="253"/>
      <c r="G10" s="315"/>
      <c r="H10" s="315">
        <v>850.6093238339979</v>
      </c>
      <c r="I10" s="221"/>
      <c r="J10" s="221"/>
      <c r="K10" s="65"/>
    </row>
    <row r="11" spans="1:11" ht="15">
      <c r="A11" s="65"/>
      <c r="B11" s="285"/>
      <c r="C11" s="316" t="s">
        <v>30</v>
      </c>
      <c r="D11" s="168">
        <v>35.41906014698533</v>
      </c>
      <c r="E11" s="221"/>
      <c r="F11" s="253"/>
      <c r="G11" s="168"/>
      <c r="H11" s="168">
        <v>35.41906014698533</v>
      </c>
      <c r="I11" s="221"/>
      <c r="J11" s="221"/>
      <c r="K11" s="65"/>
    </row>
    <row r="12" spans="1:11" ht="15">
      <c r="A12" s="65"/>
      <c r="B12" s="317"/>
      <c r="C12" s="179" t="s">
        <v>31</v>
      </c>
      <c r="D12" s="168">
        <v>34.021744738394176</v>
      </c>
      <c r="E12" s="221"/>
      <c r="F12" s="253"/>
      <c r="G12" s="168"/>
      <c r="H12" s="168">
        <v>34.021744738394176</v>
      </c>
      <c r="I12" s="221"/>
      <c r="J12" s="221"/>
      <c r="K12" s="65"/>
    </row>
    <row r="13" spans="1:11" ht="15">
      <c r="A13" s="65"/>
      <c r="B13" s="85"/>
      <c r="C13" s="86" t="s">
        <v>94</v>
      </c>
      <c r="D13" s="92">
        <v>995.8789667193774</v>
      </c>
      <c r="E13" s="244"/>
      <c r="F13" s="245"/>
      <c r="G13" s="92">
        <v>75.82883799999999</v>
      </c>
      <c r="H13" s="92">
        <v>920.0501287193774</v>
      </c>
      <c r="I13" s="221"/>
      <c r="J13" s="221"/>
      <c r="K13" s="65"/>
    </row>
    <row r="14" spans="1:11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2:11" ht="14.25">
      <c r="B16" s="58"/>
      <c r="C16" s="59"/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65"/>
      <c r="B17" s="98">
        <v>12</v>
      </c>
      <c r="C17" s="146" t="s">
        <v>34</v>
      </c>
      <c r="D17" s="105">
        <v>995.8789667193774</v>
      </c>
      <c r="E17" s="244"/>
      <c r="F17" s="319"/>
      <c r="G17" s="105">
        <v>75.82883799999999</v>
      </c>
      <c r="H17" s="105">
        <v>920.0501287193774</v>
      </c>
      <c r="I17" s="149"/>
      <c r="J17" s="149"/>
      <c r="K17" s="65"/>
    </row>
    <row r="18" spans="1:11" ht="15">
      <c r="A18" s="65"/>
      <c r="B18" s="150">
        <v>20</v>
      </c>
      <c r="C18" s="151" t="s">
        <v>130</v>
      </c>
      <c r="D18" s="112">
        <v>131.2279</v>
      </c>
      <c r="E18" s="244"/>
      <c r="F18" s="245"/>
      <c r="G18" s="112">
        <v>2</v>
      </c>
      <c r="H18" s="166">
        <v>129.2279</v>
      </c>
      <c r="I18" s="168">
        <v>81.3</v>
      </c>
      <c r="J18" s="315">
        <v>47.92790000000001</v>
      </c>
      <c r="K18" s="65"/>
    </row>
    <row r="19" spans="1:11" ht="15">
      <c r="A19" s="65"/>
      <c r="B19" s="114">
        <v>25</v>
      </c>
      <c r="C19" s="156" t="s">
        <v>123</v>
      </c>
      <c r="D19" s="123">
        <v>96</v>
      </c>
      <c r="E19" s="221"/>
      <c r="F19" s="253"/>
      <c r="G19" s="123">
        <v>1.7</v>
      </c>
      <c r="H19" s="166">
        <v>94.3</v>
      </c>
      <c r="I19" s="123">
        <v>80.1</v>
      </c>
      <c r="J19" s="315">
        <v>14.2</v>
      </c>
      <c r="K19" s="65"/>
    </row>
    <row r="20" spans="1:11" ht="15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>
      <c r="A21" s="65"/>
      <c r="B21" s="70">
        <v>991</v>
      </c>
      <c r="C21" s="71" t="s">
        <v>132</v>
      </c>
      <c r="D21" s="166">
        <v>1127.1068667193774</v>
      </c>
      <c r="E21" s="244"/>
      <c r="F21" s="319"/>
      <c r="G21" s="166">
        <v>77.82883799999999</v>
      </c>
      <c r="H21" s="166">
        <v>1049.2780287193775</v>
      </c>
      <c r="I21" s="166"/>
      <c r="J21" s="166"/>
      <c r="K21" s="65"/>
    </row>
    <row r="22" spans="1:11" ht="15">
      <c r="A22" s="65"/>
      <c r="B22" s="70">
        <v>30</v>
      </c>
      <c r="C22" s="71" t="s">
        <v>133</v>
      </c>
      <c r="D22" s="166">
        <v>123.98290000000001</v>
      </c>
      <c r="E22" s="244"/>
      <c r="F22" s="245"/>
      <c r="G22" s="166">
        <v>8.9</v>
      </c>
      <c r="H22" s="166">
        <v>115.08290000000001</v>
      </c>
      <c r="I22" s="315">
        <v>42.5</v>
      </c>
      <c r="J22" s="315">
        <v>72.58290000000001</v>
      </c>
      <c r="K22" s="65"/>
    </row>
    <row r="23" spans="1:11" ht="15">
      <c r="A23" s="65"/>
      <c r="B23" s="114">
        <v>35</v>
      </c>
      <c r="C23" s="156" t="s">
        <v>134</v>
      </c>
      <c r="D23" s="123">
        <v>96.5</v>
      </c>
      <c r="E23" s="221"/>
      <c r="F23" s="253"/>
      <c r="G23" s="168">
        <v>4.9</v>
      </c>
      <c r="H23" s="315">
        <v>91.6</v>
      </c>
      <c r="I23" s="168">
        <v>36.7</v>
      </c>
      <c r="J23" s="315">
        <v>54.9</v>
      </c>
      <c r="K23" s="65"/>
    </row>
    <row r="24" spans="1:11" ht="15">
      <c r="A24" s="65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</row>
    <row r="25" spans="1:11" ht="15">
      <c r="A25" s="65"/>
      <c r="B25" s="150">
        <v>50</v>
      </c>
      <c r="C25" s="151" t="s">
        <v>136</v>
      </c>
      <c r="D25" s="112">
        <v>1003.1239667193774</v>
      </c>
      <c r="E25" s="244"/>
      <c r="F25" s="319"/>
      <c r="G25" s="136">
        <v>68.92883799999998</v>
      </c>
      <c r="H25" s="136">
        <v>934.1951287193775</v>
      </c>
      <c r="I25" s="136"/>
      <c r="J25" s="136"/>
      <c r="K25" s="65"/>
    </row>
    <row r="26" spans="1:11" ht="15">
      <c r="A26" s="65"/>
      <c r="B26" s="150">
        <v>53</v>
      </c>
      <c r="C26" s="79" t="s">
        <v>36</v>
      </c>
      <c r="D26" s="112">
        <v>8.506093238339977</v>
      </c>
      <c r="E26" s="244"/>
      <c r="F26" s="319"/>
      <c r="G26" s="136"/>
      <c r="H26" s="112">
        <v>8.506093238339977</v>
      </c>
      <c r="I26" s="168"/>
      <c r="J26" s="168"/>
      <c r="K26" s="65"/>
    </row>
    <row r="27" spans="1:11" ht="15">
      <c r="A27" s="65"/>
      <c r="B27" s="150">
        <v>59</v>
      </c>
      <c r="C27" s="79" t="s">
        <v>37</v>
      </c>
      <c r="D27" s="112">
        <v>68.92883799999998</v>
      </c>
      <c r="E27" s="244"/>
      <c r="F27" s="319"/>
      <c r="G27" s="136">
        <v>68.92883799999998</v>
      </c>
      <c r="H27" s="112"/>
      <c r="I27" s="168"/>
      <c r="J27" s="168"/>
      <c r="K27" s="65"/>
    </row>
    <row r="28" spans="1:11" ht="14.25">
      <c r="A28" s="65"/>
      <c r="B28" s="85">
        <v>70</v>
      </c>
      <c r="C28" s="329" t="s">
        <v>38</v>
      </c>
      <c r="D28" s="330">
        <v>925.6890354810375</v>
      </c>
      <c r="E28" s="255"/>
      <c r="F28" s="255"/>
      <c r="G28" s="330">
        <v>0</v>
      </c>
      <c r="H28" s="330">
        <v>925.6890354810375</v>
      </c>
      <c r="I28" s="330"/>
      <c r="J28" s="330"/>
      <c r="K28" s="65"/>
    </row>
    <row r="29" spans="1:11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2:11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65"/>
      <c r="B32" s="41">
        <v>80</v>
      </c>
      <c r="C32" s="207" t="s">
        <v>39</v>
      </c>
      <c r="D32" s="112">
        <v>99.27775626539021</v>
      </c>
      <c r="E32" s="341"/>
      <c r="F32" s="253"/>
      <c r="G32" s="112">
        <v>110.01032398079887</v>
      </c>
      <c r="H32" s="112">
        <v>98.48586236802684</v>
      </c>
      <c r="I32" s="221"/>
      <c r="J32" s="221"/>
      <c r="K32" s="65"/>
    </row>
    <row r="33" spans="1:11" ht="15">
      <c r="A33" s="65"/>
      <c r="B33" s="218">
        <v>90</v>
      </c>
      <c r="C33" s="219" t="s">
        <v>146</v>
      </c>
      <c r="D33" s="220">
        <v>14.946861646338524</v>
      </c>
      <c r="E33" s="341"/>
      <c r="F33" s="253"/>
      <c r="G33" s="220"/>
      <c r="H33" s="220">
        <v>14.946861646338524</v>
      </c>
      <c r="I33" s="221"/>
      <c r="J33" s="221"/>
      <c r="K33" s="65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55</v>
      </c>
      <c r="D35" s="348">
        <v>61932</v>
      </c>
      <c r="E35" s="232"/>
      <c r="F35" s="232"/>
      <c r="G35" s="232"/>
      <c r="H35" s="404">
        <v>61932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7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56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5405.5419999999995</v>
      </c>
      <c r="G9" s="74">
        <v>3653.834</v>
      </c>
      <c r="H9" s="75">
        <v>1751.708</v>
      </c>
      <c r="I9" s="28">
        <v>25530.907</v>
      </c>
      <c r="J9" s="72">
        <v>25530.907</v>
      </c>
      <c r="K9" s="76"/>
      <c r="L9" s="76"/>
      <c r="M9" s="28"/>
      <c r="N9" s="72">
        <v>6342.277079268</v>
      </c>
      <c r="O9" s="74">
        <v>5461.519</v>
      </c>
      <c r="P9" s="75">
        <v>880.7580792679998</v>
      </c>
      <c r="Q9" s="28"/>
      <c r="R9" s="72">
        <v>24.43</v>
      </c>
      <c r="S9" s="72">
        <v>997378.4413051258</v>
      </c>
      <c r="T9" s="72">
        <v>15.519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285.3420517313528</v>
      </c>
      <c r="G10" s="153">
        <v>360.49791999308127</v>
      </c>
      <c r="H10" s="154">
        <v>128.57673082500045</v>
      </c>
      <c r="I10" s="28">
        <v>0</v>
      </c>
      <c r="J10" s="73">
        <v>88.925499541399</v>
      </c>
      <c r="K10" s="76"/>
      <c r="L10" s="76"/>
      <c r="M10" s="28" t="e">
        <v>#DIV/0!</v>
      </c>
      <c r="N10" s="80">
        <v>17.20553173794552</v>
      </c>
      <c r="O10" s="83">
        <v>18.731189070293446</v>
      </c>
      <c r="P10" s="84">
        <v>7.745037756405676</v>
      </c>
      <c r="Q10" s="28" t="e">
        <v>#DIV/0!</v>
      </c>
      <c r="R10" s="73">
        <v>287.79926320098235</v>
      </c>
      <c r="S10" s="73">
        <v>1.9487073822634893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6394.751296178753</v>
      </c>
      <c r="E11" s="28"/>
      <c r="F11" s="87">
        <v>1542.428445</v>
      </c>
      <c r="G11" s="88">
        <v>1317.1995570000001</v>
      </c>
      <c r="H11" s="89">
        <v>225.2288879999999</v>
      </c>
      <c r="I11" s="28"/>
      <c r="J11" s="87">
        <v>2270.3486587200005</v>
      </c>
      <c r="K11" s="76"/>
      <c r="L11" s="76"/>
      <c r="M11" s="28"/>
      <c r="N11" s="87">
        <v>109.12224957819</v>
      </c>
      <c r="O11" s="90">
        <v>102.30074499999999</v>
      </c>
      <c r="P11" s="91">
        <v>6.821504578190002</v>
      </c>
      <c r="Q11" s="28"/>
      <c r="R11" s="92">
        <v>7.030936</v>
      </c>
      <c r="S11" s="87">
        <v>1943.598731481751</v>
      </c>
      <c r="T11" s="87">
        <v>0.6486080000000003</v>
      </c>
      <c r="U11" s="87">
        <v>521.5736673988115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6712.1603601881925</v>
      </c>
      <c r="E14" s="28"/>
      <c r="F14" s="100">
        <v>1789.224045</v>
      </c>
      <c r="G14" s="101">
        <v>1504.8490570000001</v>
      </c>
      <c r="H14" s="205">
        <v>284.3749879999999</v>
      </c>
      <c r="I14" s="28">
        <v>0</v>
      </c>
      <c r="J14" s="100">
        <v>2289.153458720001</v>
      </c>
      <c r="K14" s="76"/>
      <c r="L14" s="76"/>
      <c r="M14" s="28">
        <v>0</v>
      </c>
      <c r="N14" s="100">
        <v>110.00274957818999</v>
      </c>
      <c r="O14" s="103">
        <v>102.66404499999999</v>
      </c>
      <c r="P14" s="104">
        <v>7.3387045781900015</v>
      </c>
      <c r="Q14" s="28">
        <v>0</v>
      </c>
      <c r="R14" s="105">
        <v>8.707336</v>
      </c>
      <c r="S14" s="106">
        <v>1991.0005954911908</v>
      </c>
      <c r="T14" s="100">
        <v>2.4985080000000006</v>
      </c>
      <c r="U14" s="28">
        <v>521.5736673988115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38.3159631081026</v>
      </c>
      <c r="E15" s="28"/>
      <c r="F15" s="109">
        <v>12.604099999999999</v>
      </c>
      <c r="G15" s="110">
        <v>4.8393999999999995</v>
      </c>
      <c r="H15" s="111">
        <v>7.7646999999999995</v>
      </c>
      <c r="I15" s="28"/>
      <c r="J15" s="109">
        <v>11.1564</v>
      </c>
      <c r="K15" s="76"/>
      <c r="L15" s="76"/>
      <c r="M15" s="28"/>
      <c r="N15" s="73">
        <v>5.238199999999999</v>
      </c>
      <c r="O15" s="83">
        <v>5.185899999999999</v>
      </c>
      <c r="P15" s="84">
        <v>0.0523</v>
      </c>
      <c r="Q15" s="28"/>
      <c r="R15" s="112">
        <v>2.6837</v>
      </c>
      <c r="S15" s="80">
        <v>6.1645631081026</v>
      </c>
      <c r="T15" s="73">
        <v>0.469</v>
      </c>
      <c r="U15" s="28"/>
      <c r="V15" s="65"/>
    </row>
    <row r="16" spans="1:22" ht="15">
      <c r="A16" s="251"/>
      <c r="B16" s="114" t="s">
        <v>122</v>
      </c>
      <c r="C16" s="115" t="s">
        <v>57</v>
      </c>
      <c r="D16" s="116">
        <v>37.3691995804712</v>
      </c>
      <c r="E16" s="76"/>
      <c r="F16" s="116">
        <v>11.976600000000001</v>
      </c>
      <c r="G16" s="118">
        <v>4.7785</v>
      </c>
      <c r="H16" s="119">
        <v>7.1981</v>
      </c>
      <c r="I16" s="76"/>
      <c r="J16" s="116">
        <v>11.154200000000001</v>
      </c>
      <c r="K16" s="76"/>
      <c r="L16" s="76"/>
      <c r="M16" s="76"/>
      <c r="N16" s="116">
        <v>5.2369</v>
      </c>
      <c r="O16" s="121">
        <v>5.1846000000000005</v>
      </c>
      <c r="P16" s="122">
        <v>0.0523</v>
      </c>
      <c r="Q16" s="76"/>
      <c r="R16" s="123">
        <v>2.4363</v>
      </c>
      <c r="S16" s="124">
        <v>6.0961995804712</v>
      </c>
      <c r="T16" s="116">
        <v>0.469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355.7250271175422</v>
      </c>
      <c r="E17" s="342"/>
      <c r="F17" s="126">
        <v>259.3997</v>
      </c>
      <c r="G17" s="128">
        <v>192.4889</v>
      </c>
      <c r="H17" s="129">
        <v>66.91080000000001</v>
      </c>
      <c r="I17" s="342"/>
      <c r="J17" s="126">
        <v>29.9612</v>
      </c>
      <c r="K17" s="131"/>
      <c r="L17" s="131"/>
      <c r="M17" s="342"/>
      <c r="N17" s="349">
        <v>6.1187</v>
      </c>
      <c r="O17" s="134">
        <v>5.5492</v>
      </c>
      <c r="P17" s="135">
        <v>0.5695</v>
      </c>
      <c r="Q17" s="342"/>
      <c r="R17" s="136">
        <v>4.3601</v>
      </c>
      <c r="S17" s="137">
        <v>53.5664271175422</v>
      </c>
      <c r="T17" s="133">
        <v>2.3189</v>
      </c>
      <c r="U17" s="138"/>
      <c r="V17" s="65"/>
    </row>
    <row r="18" spans="1:22" ht="15">
      <c r="A18" s="251"/>
      <c r="B18" s="114" t="s">
        <v>126</v>
      </c>
      <c r="C18" s="115" t="s">
        <v>58</v>
      </c>
      <c r="D18" s="116">
        <v>338.74240812675606</v>
      </c>
      <c r="E18" s="76"/>
      <c r="F18" s="116">
        <v>243.7323</v>
      </c>
      <c r="G18" s="140">
        <v>176.9673</v>
      </c>
      <c r="H18" s="141">
        <v>66.765</v>
      </c>
      <c r="I18" s="76"/>
      <c r="J18" s="116">
        <v>29.858900000000002</v>
      </c>
      <c r="K18" s="76"/>
      <c r="L18" s="76"/>
      <c r="M18" s="76"/>
      <c r="N18" s="116">
        <v>5.3319</v>
      </c>
      <c r="O18" s="121">
        <v>4.8098</v>
      </c>
      <c r="P18" s="122">
        <v>0.5221</v>
      </c>
      <c r="Q18" s="76"/>
      <c r="R18" s="123">
        <v>3.9892</v>
      </c>
      <c r="S18" s="124">
        <v>53.514308126756</v>
      </c>
      <c r="T18" s="116">
        <v>2.3158000000000003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6394.751296178753</v>
      </c>
      <c r="E19" s="28"/>
      <c r="F19" s="87">
        <v>1542.428445</v>
      </c>
      <c r="G19" s="88">
        <v>1317.1995570000001</v>
      </c>
      <c r="H19" s="143">
        <v>225.2288879999999</v>
      </c>
      <c r="I19" s="28">
        <v>0</v>
      </c>
      <c r="J19" s="87">
        <v>2270.3486587200005</v>
      </c>
      <c r="K19" s="76"/>
      <c r="L19" s="76"/>
      <c r="M19" s="28">
        <v>0</v>
      </c>
      <c r="N19" s="87">
        <v>109.12224957819</v>
      </c>
      <c r="O19" s="90">
        <v>102.30074499999999</v>
      </c>
      <c r="P19" s="91">
        <v>6.821504578190002</v>
      </c>
      <c r="Q19" s="28">
        <v>0</v>
      </c>
      <c r="R19" s="92">
        <v>7.030936</v>
      </c>
      <c r="S19" s="144">
        <v>1943.598731481751</v>
      </c>
      <c r="T19" s="87">
        <v>0.6486080000000003</v>
      </c>
      <c r="U19" s="28">
        <v>521.5736673988115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6394.751296178753</v>
      </c>
      <c r="E22" s="28"/>
      <c r="F22" s="100">
        <v>1542.428445</v>
      </c>
      <c r="G22" s="101">
        <v>1317.1995570000001</v>
      </c>
      <c r="H22" s="147">
        <v>225.2288879999999</v>
      </c>
      <c r="I22" s="28">
        <v>0</v>
      </c>
      <c r="J22" s="100">
        <v>2270.3486587200005</v>
      </c>
      <c r="K22" s="148"/>
      <c r="L22" s="147"/>
      <c r="M22" s="28">
        <v>0</v>
      </c>
      <c r="N22" s="100">
        <v>109.12224957819</v>
      </c>
      <c r="O22" s="149">
        <v>102.30074499999999</v>
      </c>
      <c r="P22" s="149">
        <v>6.821504578190002</v>
      </c>
      <c r="Q22" s="28">
        <v>0</v>
      </c>
      <c r="R22" s="105">
        <v>7.030936</v>
      </c>
      <c r="S22" s="100">
        <v>1943.598731481751</v>
      </c>
      <c r="T22" s="100">
        <v>0.6486080000000003</v>
      </c>
      <c r="U22" s="100">
        <v>521.5736673988115</v>
      </c>
      <c r="V22" s="65"/>
    </row>
    <row r="23" spans="1:22" ht="15">
      <c r="A23" s="242"/>
      <c r="B23" s="150">
        <v>20</v>
      </c>
      <c r="C23" s="151" t="s">
        <v>130</v>
      </c>
      <c r="D23" s="73">
        <v>1434.4283</v>
      </c>
      <c r="E23" s="28"/>
      <c r="F23" s="73">
        <v>327.0125</v>
      </c>
      <c r="G23" s="152"/>
      <c r="H23" s="120"/>
      <c r="I23" s="28"/>
      <c r="J23" s="109">
        <v>499.0454</v>
      </c>
      <c r="K23" s="153">
        <v>458.1031</v>
      </c>
      <c r="L23" s="154">
        <v>40.9423</v>
      </c>
      <c r="M23" s="28"/>
      <c r="N23" s="109">
        <v>141.97570000000002</v>
      </c>
      <c r="O23" s="83">
        <v>140.7407</v>
      </c>
      <c r="P23" s="84">
        <v>1.235</v>
      </c>
      <c r="Q23" s="28"/>
      <c r="R23" s="112">
        <v>26.9733</v>
      </c>
      <c r="S23" s="73">
        <v>242.8458</v>
      </c>
      <c r="T23" s="73">
        <v>49.8023</v>
      </c>
      <c r="U23" s="73">
        <v>146.77329999999998</v>
      </c>
      <c r="V23" s="65"/>
    </row>
    <row r="24" spans="1:22" ht="15">
      <c r="A24" s="284"/>
      <c r="B24" s="114">
        <v>26</v>
      </c>
      <c r="C24" s="156" t="s">
        <v>57</v>
      </c>
      <c r="D24" s="116">
        <v>1305.7023</v>
      </c>
      <c r="E24" s="76"/>
      <c r="F24" s="116">
        <v>306.4689</v>
      </c>
      <c r="G24" s="152"/>
      <c r="H24" s="120"/>
      <c r="I24" s="76"/>
      <c r="J24" s="116">
        <v>496.58910000000003</v>
      </c>
      <c r="K24" s="118">
        <v>455.6485</v>
      </c>
      <c r="L24" s="157">
        <v>40.940599999999996</v>
      </c>
      <c r="M24" s="76"/>
      <c r="N24" s="116">
        <v>101.1064</v>
      </c>
      <c r="O24" s="121">
        <v>100.4897</v>
      </c>
      <c r="P24" s="122">
        <v>0.6167</v>
      </c>
      <c r="Q24" s="76"/>
      <c r="R24" s="123">
        <v>6.9208</v>
      </c>
      <c r="S24" s="116">
        <v>217.69660000000002</v>
      </c>
      <c r="T24" s="116">
        <v>41.5688</v>
      </c>
      <c r="U24" s="116">
        <v>135.35170000000002</v>
      </c>
      <c r="V24" s="65"/>
    </row>
    <row r="25" spans="1:22" ht="15">
      <c r="A25" s="230"/>
      <c r="B25" s="150">
        <v>100</v>
      </c>
      <c r="C25" s="151" t="s">
        <v>131</v>
      </c>
      <c r="D25" s="73">
        <v>27.443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27.443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7856.622596178752</v>
      </c>
      <c r="E26" s="28"/>
      <c r="F26" s="161">
        <v>1869.440945</v>
      </c>
      <c r="G26" s="152"/>
      <c r="H26" s="120"/>
      <c r="I26" s="28">
        <v>0</v>
      </c>
      <c r="J26" s="161">
        <v>2769.3940587200004</v>
      </c>
      <c r="K26" s="352"/>
      <c r="L26" s="143"/>
      <c r="M26" s="28">
        <v>0</v>
      </c>
      <c r="N26" s="72">
        <v>251.09794957819003</v>
      </c>
      <c r="O26" s="164">
        <v>243.041445</v>
      </c>
      <c r="P26" s="165">
        <v>8.056504578190001</v>
      </c>
      <c r="Q26" s="28">
        <v>0</v>
      </c>
      <c r="R26" s="166">
        <v>34.004236</v>
      </c>
      <c r="S26" s="72">
        <v>2213.887531481751</v>
      </c>
      <c r="T26" s="72">
        <v>50.450908000000005</v>
      </c>
      <c r="U26" s="72">
        <v>668.3469673988114</v>
      </c>
      <c r="V26" s="65"/>
    </row>
    <row r="27" spans="1:22" ht="15">
      <c r="A27" s="242"/>
      <c r="B27" s="70">
        <v>30</v>
      </c>
      <c r="C27" s="71" t="s">
        <v>133</v>
      </c>
      <c r="D27" s="72">
        <v>1819.5263</v>
      </c>
      <c r="E27" s="28"/>
      <c r="F27" s="72">
        <v>279.80129999999997</v>
      </c>
      <c r="G27" s="152"/>
      <c r="H27" s="120"/>
      <c r="I27" s="28"/>
      <c r="J27" s="72">
        <v>623.0234</v>
      </c>
      <c r="K27" s="153">
        <v>563.6264</v>
      </c>
      <c r="L27" s="154">
        <v>59.397</v>
      </c>
      <c r="M27" s="28"/>
      <c r="N27" s="72">
        <v>11.3339</v>
      </c>
      <c r="O27" s="164">
        <v>8.6863</v>
      </c>
      <c r="P27" s="165">
        <v>2.6475999999999997</v>
      </c>
      <c r="Q27" s="28"/>
      <c r="R27" s="166">
        <v>8.3466</v>
      </c>
      <c r="S27" s="72">
        <v>719.5785</v>
      </c>
      <c r="T27" s="72">
        <v>36.0713</v>
      </c>
      <c r="U27" s="72">
        <v>141.3713</v>
      </c>
      <c r="V27" s="65"/>
    </row>
    <row r="28" spans="1:22" ht="15">
      <c r="A28" s="251"/>
      <c r="B28" s="114">
        <v>36</v>
      </c>
      <c r="C28" s="156" t="s">
        <v>59</v>
      </c>
      <c r="D28" s="116">
        <v>1231.9937</v>
      </c>
      <c r="E28" s="76"/>
      <c r="F28" s="116">
        <v>254.2065</v>
      </c>
      <c r="G28" s="167"/>
      <c r="H28" s="119"/>
      <c r="I28" s="76"/>
      <c r="J28" s="116">
        <v>492.5286</v>
      </c>
      <c r="K28" s="118">
        <v>455.139</v>
      </c>
      <c r="L28" s="157">
        <v>37.3896</v>
      </c>
      <c r="M28" s="76"/>
      <c r="N28" s="117">
        <v>10.6668</v>
      </c>
      <c r="O28" s="83">
        <v>8.3385</v>
      </c>
      <c r="P28" s="84">
        <v>2.3283</v>
      </c>
      <c r="Q28" s="76"/>
      <c r="R28" s="168">
        <v>8.3336</v>
      </c>
      <c r="S28" s="117">
        <v>365.6585</v>
      </c>
      <c r="T28" s="117">
        <v>30.355</v>
      </c>
      <c r="U28" s="117">
        <v>70.2447</v>
      </c>
      <c r="V28" s="65"/>
    </row>
    <row r="29" spans="1:22" ht="15">
      <c r="A29" s="22"/>
      <c r="B29" s="169">
        <v>40</v>
      </c>
      <c r="C29" s="170" t="s">
        <v>135</v>
      </c>
      <c r="D29" s="171">
        <v>24.7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24.7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6012.396296178753</v>
      </c>
      <c r="E30" s="28"/>
      <c r="F30" s="73">
        <v>1589.6396450000002</v>
      </c>
      <c r="G30" s="152"/>
      <c r="H30" s="120"/>
      <c r="I30" s="28">
        <v>0</v>
      </c>
      <c r="J30" s="73">
        <v>2146.3706587200004</v>
      </c>
      <c r="K30" s="152"/>
      <c r="L30" s="120"/>
      <c r="M30" s="28">
        <v>0</v>
      </c>
      <c r="N30" s="73">
        <v>239.76404957819003</v>
      </c>
      <c r="O30" s="83">
        <v>234.35514500000002</v>
      </c>
      <c r="P30" s="84">
        <v>5.408904578190001</v>
      </c>
      <c r="Q30" s="28">
        <v>0</v>
      </c>
      <c r="R30" s="112">
        <v>25.657635999999997</v>
      </c>
      <c r="S30" s="73">
        <v>1469.609031481751</v>
      </c>
      <c r="T30" s="73">
        <v>14.379608000000005</v>
      </c>
      <c r="U30" s="73">
        <v>526.9756673988114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56.975667398811424</v>
      </c>
      <c r="V31" s="65"/>
    </row>
    <row r="32" spans="1:22" ht="15">
      <c r="A32" s="242"/>
      <c r="B32" s="150">
        <v>55</v>
      </c>
      <c r="C32" s="79" t="s">
        <v>138</v>
      </c>
      <c r="D32" s="73">
        <v>375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375</v>
      </c>
      <c r="V32" s="65"/>
    </row>
    <row r="33" spans="1:22" ht="15">
      <c r="A33" s="242"/>
      <c r="B33" s="150">
        <v>70</v>
      </c>
      <c r="C33" s="79" t="s">
        <v>139</v>
      </c>
      <c r="D33" s="73">
        <v>5580.420628779942</v>
      </c>
      <c r="E33" s="28"/>
      <c r="F33" s="73">
        <v>1589.6396450000002</v>
      </c>
      <c r="G33" s="152"/>
      <c r="H33" s="120"/>
      <c r="I33" s="28"/>
      <c r="J33" s="73">
        <v>2146.3706587200004</v>
      </c>
      <c r="K33" s="152"/>
      <c r="L33" s="120"/>
      <c r="M33" s="28">
        <v>0</v>
      </c>
      <c r="N33" s="73">
        <v>239.76404957819003</v>
      </c>
      <c r="O33" s="83">
        <v>234.35514500000002</v>
      </c>
      <c r="P33" s="84">
        <v>5.408904578190001</v>
      </c>
      <c r="Q33" s="28">
        <v>0</v>
      </c>
      <c r="R33" s="112">
        <v>25.657635999999997</v>
      </c>
      <c r="S33" s="73">
        <v>1469.609031481751</v>
      </c>
      <c r="T33" s="73">
        <v>14.379608000000005</v>
      </c>
      <c r="U33" s="73">
        <v>95</v>
      </c>
      <c r="V33" s="65"/>
    </row>
    <row r="34" spans="1:22" ht="15">
      <c r="A34" s="284"/>
      <c r="B34" s="178">
        <v>701</v>
      </c>
      <c r="C34" s="179" t="s">
        <v>140</v>
      </c>
      <c r="D34" s="180">
        <v>519.754714559146</v>
      </c>
      <c r="E34" s="286"/>
      <c r="F34" s="180">
        <v>84.833564475</v>
      </c>
      <c r="G34" s="181"/>
      <c r="H34" s="182"/>
      <c r="I34" s="286">
        <v>0</v>
      </c>
      <c r="J34" s="180">
        <v>431.36624515680023</v>
      </c>
      <c r="K34" s="181"/>
      <c r="L34" s="182"/>
      <c r="M34" s="286">
        <v>0</v>
      </c>
      <c r="N34" s="180">
        <v>3.273667487345705</v>
      </c>
      <c r="O34" s="134">
        <v>3.0690223500000116</v>
      </c>
      <c r="P34" s="135">
        <v>0.20464513734570033</v>
      </c>
      <c r="Q34" s="286">
        <v>0</v>
      </c>
      <c r="R34" s="183">
        <v>0.2812374400000017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5060.6659142207955</v>
      </c>
      <c r="E35" s="286"/>
      <c r="F35" s="186">
        <v>1504.8060805250002</v>
      </c>
      <c r="G35" s="187"/>
      <c r="H35" s="188"/>
      <c r="I35" s="286">
        <v>0</v>
      </c>
      <c r="J35" s="187">
        <v>1715.0044135632002</v>
      </c>
      <c r="K35" s="187"/>
      <c r="L35" s="188"/>
      <c r="M35" s="286">
        <v>0</v>
      </c>
      <c r="N35" s="186">
        <v>236.49038209084432</v>
      </c>
      <c r="O35" s="189">
        <v>231.28612265</v>
      </c>
      <c r="P35" s="190">
        <v>5.204259440844301</v>
      </c>
      <c r="Q35" s="286">
        <v>0</v>
      </c>
      <c r="R35" s="191">
        <v>25.376398559999995</v>
      </c>
      <c r="S35" s="186">
        <v>1469.609031481751</v>
      </c>
      <c r="T35" s="186">
        <v>14.379608000000005</v>
      </c>
      <c r="U35" s="186">
        <v>95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-2.743000000000002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-2.743000000000002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106.35944440726587</v>
      </c>
      <c r="E39" s="28"/>
      <c r="F39" s="73">
        <v>97.03006903806805</v>
      </c>
      <c r="G39" s="208"/>
      <c r="H39" s="208"/>
      <c r="I39" s="28" t="e">
        <v>#DIV/0!</v>
      </c>
      <c r="J39" s="73">
        <v>105.77616915775093</v>
      </c>
      <c r="K39" s="208"/>
      <c r="L39" s="208"/>
      <c r="M39" s="28" t="e">
        <v>#DIV/0!</v>
      </c>
      <c r="N39" s="73">
        <v>45.51234839842154</v>
      </c>
      <c r="O39" s="153">
        <v>43.65201583263725</v>
      </c>
      <c r="P39" s="154">
        <v>126.1161937612274</v>
      </c>
      <c r="Q39" s="28" t="e">
        <v>#DIV/0!</v>
      </c>
      <c r="R39" s="73">
        <v>27.40289869261533</v>
      </c>
      <c r="S39" s="73">
        <v>132.25277538762091</v>
      </c>
      <c r="T39" s="73">
        <v>4.510609746802555</v>
      </c>
      <c r="U39" s="73">
        <v>98.97490523107746</v>
      </c>
      <c r="V39" s="65"/>
    </row>
    <row r="40" spans="1:22" ht="15">
      <c r="A40" s="299"/>
      <c r="B40" s="210">
        <v>801</v>
      </c>
      <c r="C40" s="211" t="s">
        <v>145</v>
      </c>
      <c r="D40" s="212">
        <v>111.63868829561655</v>
      </c>
      <c r="E40" s="263"/>
      <c r="F40" s="212">
        <v>112.55532350540992</v>
      </c>
      <c r="G40" s="214"/>
      <c r="H40" s="214"/>
      <c r="I40" s="263" t="e">
        <v>#DIV/0!</v>
      </c>
      <c r="J40" s="212">
        <v>106.65228996771461</v>
      </c>
      <c r="K40" s="214"/>
      <c r="L40" s="214"/>
      <c r="M40" s="263" t="e">
        <v>#DIV/0!</v>
      </c>
      <c r="N40" s="212">
        <v>45.87958443799838</v>
      </c>
      <c r="O40" s="140">
        <v>43.807036965200815</v>
      </c>
      <c r="P40" s="217">
        <v>135.67820382303316</v>
      </c>
      <c r="Q40" s="263" t="e">
        <v>#DIV/0!</v>
      </c>
      <c r="R40" s="212">
        <v>33.93662611785435</v>
      </c>
      <c r="S40" s="216">
        <v>135.4782498501483</v>
      </c>
      <c r="T40" s="216">
        <v>17.375355433889432</v>
      </c>
      <c r="U40" s="216">
        <v>98.97490523107746</v>
      </c>
      <c r="V40" s="65"/>
    </row>
    <row r="41" spans="1:22" ht="15">
      <c r="A41" s="26"/>
      <c r="B41" s="218">
        <v>90</v>
      </c>
      <c r="C41" s="219" t="s">
        <v>146</v>
      </c>
      <c r="D41" s="220">
        <v>89.53887152268696</v>
      </c>
      <c r="E41" s="244">
        <v>0</v>
      </c>
      <c r="F41" s="220">
        <v>25.50605938322316</v>
      </c>
      <c r="G41" s="221"/>
      <c r="H41" s="221"/>
      <c r="I41" s="244">
        <v>0</v>
      </c>
      <c r="J41" s="220">
        <v>34.43891051152045</v>
      </c>
      <c r="K41" s="221"/>
      <c r="L41" s="221"/>
      <c r="M41" s="244">
        <v>0</v>
      </c>
      <c r="N41" s="220">
        <v>3.847058108885663</v>
      </c>
      <c r="O41" s="224">
        <v>3.7602712438226047</v>
      </c>
      <c r="P41" s="225">
        <v>0.08678686506305759</v>
      </c>
      <c r="Q41" s="244">
        <v>0</v>
      </c>
      <c r="R41" s="220">
        <v>0.41168147102239905</v>
      </c>
      <c r="S41" s="223">
        <v>23.580146195394246</v>
      </c>
      <c r="T41" s="223">
        <v>0.2307234452217445</v>
      </c>
      <c r="U41" s="223">
        <v>1.4552696078431373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60</v>
      </c>
      <c r="D43" s="27">
        <v>62324</v>
      </c>
      <c r="E43" s="28"/>
      <c r="F43" s="345">
        <v>62324</v>
      </c>
      <c r="G43" s="24"/>
      <c r="H43" s="227"/>
      <c r="I43" s="232"/>
      <c r="J43" s="345">
        <v>62324</v>
      </c>
      <c r="K43" s="232"/>
      <c r="L43" s="232"/>
      <c r="M43" s="232"/>
      <c r="N43" s="345">
        <v>62324</v>
      </c>
      <c r="O43" s="345">
        <v>62324</v>
      </c>
      <c r="P43" s="345">
        <v>62324</v>
      </c>
      <c r="Q43" s="232"/>
      <c r="R43" s="345">
        <v>62324</v>
      </c>
      <c r="S43" s="345">
        <v>62324</v>
      </c>
      <c r="T43" s="345">
        <v>62324</v>
      </c>
      <c r="U43" s="345">
        <v>62324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  <col min="16" max="16" width="3.281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56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990.5819198260057</v>
      </c>
      <c r="E9" s="244"/>
      <c r="F9" s="166">
        <v>779.3890165484414</v>
      </c>
      <c r="G9" s="166">
        <v>719.9654601004415</v>
      </c>
      <c r="H9" s="165">
        <v>59.423556447999886</v>
      </c>
      <c r="I9" s="245"/>
      <c r="J9" s="166">
        <v>95.44080144200001</v>
      </c>
      <c r="K9" s="166">
        <v>80.58649768913</v>
      </c>
      <c r="L9" s="166">
        <v>33.844852839999994</v>
      </c>
      <c r="M9" s="166">
        <v>1.3207513064342535</v>
      </c>
      <c r="N9" s="65"/>
    </row>
    <row r="10" spans="1:14" ht="15">
      <c r="A10" s="230"/>
      <c r="B10" s="78">
        <v>96</v>
      </c>
      <c r="C10" s="79" t="s">
        <v>114</v>
      </c>
      <c r="D10" s="112">
        <v>1.9464445710546756</v>
      </c>
      <c r="E10" s="244"/>
      <c r="F10" s="112">
        <v>1.3055610119320753</v>
      </c>
      <c r="G10" s="112">
        <v>1.2979806700115573</v>
      </c>
      <c r="H10" s="84">
        <v>1.397403114370022</v>
      </c>
      <c r="I10" s="245"/>
      <c r="J10" s="112">
        <v>6.537829620425519</v>
      </c>
      <c r="K10" s="112">
        <v>2.954766695376667</v>
      </c>
      <c r="L10" s="112">
        <v>1.239994378966519</v>
      </c>
      <c r="M10" s="112">
        <v>4.933147862644682</v>
      </c>
      <c r="N10" s="65"/>
    </row>
    <row r="11" spans="1:14" ht="15">
      <c r="A11" s="230"/>
      <c r="B11" s="85">
        <v>12</v>
      </c>
      <c r="C11" s="86" t="s">
        <v>115</v>
      </c>
      <c r="D11" s="92">
        <v>1928.1128000302467</v>
      </c>
      <c r="E11" s="244"/>
      <c r="F11" s="92">
        <v>1017.5399131337281</v>
      </c>
      <c r="G11" s="92">
        <v>934.5012502863502</v>
      </c>
      <c r="H11" s="91">
        <v>83.03866284737785</v>
      </c>
      <c r="I11" s="245"/>
      <c r="J11" s="92">
        <v>623.9756986646582</v>
      </c>
      <c r="K11" s="92">
        <v>238.11429946889007</v>
      </c>
      <c r="L11" s="92">
        <v>41.967427278549025</v>
      </c>
      <c r="M11" s="92">
        <v>6.515461484421309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1974.849881919301</v>
      </c>
      <c r="E14" s="28"/>
      <c r="F14" s="100">
        <v>1058.179967670084</v>
      </c>
      <c r="G14" s="100">
        <v>975.1413048227062</v>
      </c>
      <c r="H14" s="147">
        <v>83.03866284737785</v>
      </c>
      <c r="I14" s="246"/>
      <c r="J14" s="100">
        <v>624.374228723398</v>
      </c>
      <c r="K14" s="100">
        <v>238.5647862628891</v>
      </c>
      <c r="L14" s="100">
        <v>47.222339084942895</v>
      </c>
      <c r="M14" s="247">
        <v>6.508560177987225</v>
      </c>
      <c r="N14" s="65"/>
    </row>
    <row r="15" spans="1:14" ht="15">
      <c r="A15" s="242"/>
      <c r="B15" s="107" t="s">
        <v>120</v>
      </c>
      <c r="C15" s="108" t="s">
        <v>121</v>
      </c>
      <c r="D15" s="248">
        <v>6.242931366446234</v>
      </c>
      <c r="E15" s="244"/>
      <c r="F15" s="248">
        <v>4.144843881526658</v>
      </c>
      <c r="G15" s="248">
        <v>4.144843881526658</v>
      </c>
      <c r="H15" s="250">
        <v>0</v>
      </c>
      <c r="I15" s="245"/>
      <c r="J15" s="248">
        <v>1.9328156867634547</v>
      </c>
      <c r="K15" s="248">
        <v>0.14336078584960465</v>
      </c>
      <c r="L15" s="248">
        <v>0.011692793438611968</v>
      </c>
      <c r="M15" s="112">
        <v>0.01021821886790474</v>
      </c>
      <c r="N15" s="65"/>
    </row>
    <row r="16" spans="1:14" ht="15">
      <c r="A16" s="251"/>
      <c r="B16" s="114" t="s">
        <v>122</v>
      </c>
      <c r="C16" s="115" t="s">
        <v>57</v>
      </c>
      <c r="D16" s="123">
        <v>6</v>
      </c>
      <c r="E16" s="221"/>
      <c r="F16" s="123">
        <v>4</v>
      </c>
      <c r="G16" s="123">
        <v>4</v>
      </c>
      <c r="H16" s="252">
        <v>0</v>
      </c>
      <c r="I16" s="253"/>
      <c r="J16" s="123">
        <v>1.9</v>
      </c>
      <c r="K16" s="123">
        <v>0.1</v>
      </c>
      <c r="L16" s="123">
        <v>0</v>
      </c>
      <c r="M16" s="112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52.98001325550064</v>
      </c>
      <c r="E17" s="255"/>
      <c r="F17" s="254">
        <v>44.784898417882545</v>
      </c>
      <c r="G17" s="254">
        <v>44.784898417882545</v>
      </c>
      <c r="H17" s="257">
        <v>0</v>
      </c>
      <c r="I17" s="258"/>
      <c r="J17" s="254">
        <v>2.3313457455031443</v>
      </c>
      <c r="K17" s="254">
        <v>0.5938475798486424</v>
      </c>
      <c r="L17" s="254">
        <v>5.266604599832485</v>
      </c>
      <c r="M17" s="136">
        <v>0.003316912433820818</v>
      </c>
      <c r="N17" s="65"/>
    </row>
    <row r="18" spans="1:14" ht="15">
      <c r="A18" s="251"/>
      <c r="B18" s="114" t="s">
        <v>126</v>
      </c>
      <c r="C18" s="115" t="s">
        <v>58</v>
      </c>
      <c r="D18" s="123">
        <v>52.9</v>
      </c>
      <c r="E18" s="221"/>
      <c r="F18" s="123">
        <v>44.7</v>
      </c>
      <c r="G18" s="123">
        <v>44.7</v>
      </c>
      <c r="H18" s="252">
        <v>0</v>
      </c>
      <c r="I18" s="253"/>
      <c r="J18" s="123">
        <v>2.3</v>
      </c>
      <c r="K18" s="123">
        <v>0.6</v>
      </c>
      <c r="L18" s="123">
        <v>5.3</v>
      </c>
      <c r="M18" s="136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1928.1128000302467</v>
      </c>
      <c r="E19" s="28"/>
      <c r="F19" s="87">
        <v>1017.5399131337281</v>
      </c>
      <c r="G19" s="87">
        <v>934.5012502863502</v>
      </c>
      <c r="H19" s="143">
        <v>83.03866284737785</v>
      </c>
      <c r="I19" s="246"/>
      <c r="J19" s="87">
        <v>623.9756986646582</v>
      </c>
      <c r="K19" s="87">
        <v>238.11429946889007</v>
      </c>
      <c r="L19" s="87">
        <v>41.967427278549025</v>
      </c>
      <c r="M19" s="87">
        <v>6.515461484421309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1928.1128000302467</v>
      </c>
      <c r="E22" s="28"/>
      <c r="F22" s="100">
        <v>1017.5399131337281</v>
      </c>
      <c r="G22" s="100">
        <v>934.5012502863502</v>
      </c>
      <c r="H22" s="147">
        <v>83.03866284737785</v>
      </c>
      <c r="I22" s="260"/>
      <c r="J22" s="100">
        <v>623.9756986646582</v>
      </c>
      <c r="K22" s="100">
        <v>238.11429946889007</v>
      </c>
      <c r="L22" s="100">
        <v>41.967427278549025</v>
      </c>
      <c r="M22" s="100">
        <v>6.515461484421309</v>
      </c>
      <c r="N22" s="65"/>
    </row>
    <row r="23" spans="1:14" ht="15">
      <c r="A23" s="261"/>
      <c r="B23" s="78">
        <v>20</v>
      </c>
      <c r="C23" s="262" t="s">
        <v>130</v>
      </c>
      <c r="D23" s="212">
        <v>239.34643999999997</v>
      </c>
      <c r="E23" s="263"/>
      <c r="F23" s="213">
        <v>197.14014000000003</v>
      </c>
      <c r="G23" s="213">
        <v>197</v>
      </c>
      <c r="H23" s="266">
        <v>0.1401400000000308</v>
      </c>
      <c r="I23" s="266"/>
      <c r="J23" s="213">
        <v>26.9828</v>
      </c>
      <c r="K23" s="213">
        <v>12.0104</v>
      </c>
      <c r="L23" s="213">
        <v>0.12359999999999999</v>
      </c>
      <c r="M23" s="133">
        <v>3.08949999999994</v>
      </c>
      <c r="N23" s="65"/>
    </row>
    <row r="24" spans="1:14" ht="15">
      <c r="A24" s="267"/>
      <c r="B24" s="268">
        <v>26</v>
      </c>
      <c r="C24" s="269" t="s">
        <v>57</v>
      </c>
      <c r="D24" s="139">
        <v>209</v>
      </c>
      <c r="E24" s="270"/>
      <c r="F24" s="139">
        <v>178</v>
      </c>
      <c r="G24" s="139">
        <v>178</v>
      </c>
      <c r="H24" s="265">
        <v>0</v>
      </c>
      <c r="I24" s="265"/>
      <c r="J24" s="139">
        <v>21</v>
      </c>
      <c r="K24" s="139">
        <v>7</v>
      </c>
      <c r="L24" s="139">
        <v>0</v>
      </c>
      <c r="M24" s="133">
        <v>3</v>
      </c>
      <c r="N24" s="65"/>
    </row>
    <row r="25" spans="1:14" ht="15">
      <c r="A25" s="271"/>
      <c r="B25" s="78">
        <v>100</v>
      </c>
      <c r="C25" s="262" t="s">
        <v>131</v>
      </c>
      <c r="D25" s="213">
        <v>17.985312333333354</v>
      </c>
      <c r="E25" s="263"/>
      <c r="F25" s="213">
        <v>15.466064333333344</v>
      </c>
      <c r="G25" s="213">
        <v>14.862156666666671</v>
      </c>
      <c r="H25" s="265">
        <v>0.6039076666666734</v>
      </c>
      <c r="I25" s="274"/>
      <c r="J25" s="213">
        <v>0.15628599999999793</v>
      </c>
      <c r="K25" s="213">
        <v>2</v>
      </c>
      <c r="L25" s="213">
        <v>-0.2209666666666662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2185.44455236358</v>
      </c>
      <c r="E26" s="28"/>
      <c r="F26" s="72">
        <v>1230.1461174670615</v>
      </c>
      <c r="G26" s="72">
        <v>1146.3634069530167</v>
      </c>
      <c r="H26" s="275">
        <v>83.78271051404455</v>
      </c>
      <c r="I26" s="260"/>
      <c r="J26" s="72">
        <v>651.1147846646583</v>
      </c>
      <c r="K26" s="72">
        <v>252.12469946889007</v>
      </c>
      <c r="L26" s="72">
        <v>41.87006061188236</v>
      </c>
      <c r="M26" s="276">
        <v>9.60496148442125</v>
      </c>
      <c r="N26" s="65"/>
    </row>
    <row r="27" spans="1:14" ht="15">
      <c r="A27" s="242"/>
      <c r="B27" s="70">
        <v>30</v>
      </c>
      <c r="C27" s="71" t="s">
        <v>133</v>
      </c>
      <c r="D27" s="212">
        <v>715.4914749999999</v>
      </c>
      <c r="E27" s="28"/>
      <c r="F27" s="72">
        <v>393.875975</v>
      </c>
      <c r="G27" s="72">
        <v>393.875975</v>
      </c>
      <c r="H27" s="246">
        <v>0</v>
      </c>
      <c r="I27" s="246"/>
      <c r="J27" s="72">
        <v>264.3546</v>
      </c>
      <c r="K27" s="72">
        <v>50.6155</v>
      </c>
      <c r="L27" s="72">
        <v>2.601</v>
      </c>
      <c r="M27" s="133">
        <v>4.044399999999938</v>
      </c>
      <c r="N27" s="65"/>
    </row>
    <row r="28" spans="1:14" ht="15">
      <c r="A28" s="277"/>
      <c r="B28" s="268">
        <v>36</v>
      </c>
      <c r="C28" s="269" t="s">
        <v>59</v>
      </c>
      <c r="D28" s="139">
        <v>373</v>
      </c>
      <c r="E28" s="270"/>
      <c r="F28" s="139">
        <v>154</v>
      </c>
      <c r="G28" s="139">
        <v>154</v>
      </c>
      <c r="H28" s="141">
        <v>0</v>
      </c>
      <c r="I28" s="265"/>
      <c r="J28" s="139">
        <v>173</v>
      </c>
      <c r="K28" s="139">
        <v>41</v>
      </c>
      <c r="L28" s="139">
        <v>2</v>
      </c>
      <c r="M28" s="288">
        <v>3</v>
      </c>
      <c r="N28" s="65"/>
    </row>
    <row r="29" spans="1:14" ht="15">
      <c r="A29" s="271"/>
      <c r="B29" s="279">
        <v>40</v>
      </c>
      <c r="C29" s="280" t="s">
        <v>135</v>
      </c>
      <c r="D29" s="281">
        <v>15.391903333333355</v>
      </c>
      <c r="E29" s="213"/>
      <c r="F29" s="281">
        <v>10.712908333333342</v>
      </c>
      <c r="G29" s="281">
        <v>9.301056666666671</v>
      </c>
      <c r="H29" s="283">
        <v>1.4118516666666707</v>
      </c>
      <c r="I29" s="266"/>
      <c r="J29" s="281">
        <v>3.6661459999999977</v>
      </c>
      <c r="K29" s="281">
        <v>0.9336139999999999</v>
      </c>
      <c r="L29" s="281">
        <v>-0.3716666666666662</v>
      </c>
      <c r="M29" s="133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1454.5611740302468</v>
      </c>
      <c r="E30" s="28"/>
      <c r="F30" s="73">
        <v>825.5572341337282</v>
      </c>
      <c r="G30" s="73">
        <v>743.1863752863501</v>
      </c>
      <c r="H30" s="120">
        <v>82.37085884737789</v>
      </c>
      <c r="I30" s="260"/>
      <c r="J30" s="73">
        <v>383.0940386646582</v>
      </c>
      <c r="K30" s="73">
        <v>200.57558546889007</v>
      </c>
      <c r="L30" s="73">
        <v>39.64072727854903</v>
      </c>
      <c r="M30" s="213">
        <v>5.560561484421311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73">
        <v>0</v>
      </c>
      <c r="H32" s="120">
        <v>0</v>
      </c>
      <c r="I32" s="260"/>
      <c r="J32" s="73">
        <v>0</v>
      </c>
      <c r="K32" s="73">
        <v>0</v>
      </c>
      <c r="L32" s="73">
        <v>0</v>
      </c>
      <c r="M32" s="213">
        <v>0</v>
      </c>
      <c r="N32" s="65"/>
    </row>
    <row r="33" spans="1:14" ht="15">
      <c r="A33" s="242"/>
      <c r="B33" s="150">
        <v>70</v>
      </c>
      <c r="C33" s="79" t="s">
        <v>139</v>
      </c>
      <c r="D33" s="73">
        <v>1454.5611740302468</v>
      </c>
      <c r="E33" s="28"/>
      <c r="F33" s="73">
        <v>825.5572341337282</v>
      </c>
      <c r="G33" s="73">
        <v>743.1863752863501</v>
      </c>
      <c r="H33" s="120">
        <v>82.37085884737789</v>
      </c>
      <c r="I33" s="260"/>
      <c r="J33" s="73">
        <v>383.0940386646582</v>
      </c>
      <c r="K33" s="73">
        <v>200.57558546889007</v>
      </c>
      <c r="L33" s="73">
        <v>39.64072727854903</v>
      </c>
      <c r="M33" s="213">
        <v>5.560561484421311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>
        <v>0</v>
      </c>
      <c r="I34" s="286"/>
      <c r="J34" s="117">
        <v>0</v>
      </c>
      <c r="K34" s="117">
        <v>0</v>
      </c>
      <c r="L34" s="117">
        <v>0</v>
      </c>
      <c r="M34" s="288">
        <v>0</v>
      </c>
      <c r="N34" s="65"/>
    </row>
    <row r="35" spans="1:14" ht="15">
      <c r="A35" s="277"/>
      <c r="B35" s="289">
        <v>702</v>
      </c>
      <c r="C35" s="290" t="s">
        <v>141</v>
      </c>
      <c r="D35" s="291">
        <v>1454.5611740302468</v>
      </c>
      <c r="E35" s="292"/>
      <c r="F35" s="291">
        <v>825.5572341337282</v>
      </c>
      <c r="G35" s="291">
        <v>743.1863752863501</v>
      </c>
      <c r="H35" s="294">
        <v>82.37085884737789</v>
      </c>
      <c r="I35" s="292"/>
      <c r="J35" s="291">
        <v>383.0940386646582</v>
      </c>
      <c r="K35" s="291">
        <v>200.57558546889007</v>
      </c>
      <c r="L35" s="291">
        <v>39.64072727854903</v>
      </c>
      <c r="M35" s="291">
        <v>5.560561484421311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-2.5934089999999994</v>
      </c>
      <c r="E38" s="199"/>
      <c r="F38" s="100">
        <v>-4.753156000000002</v>
      </c>
      <c r="G38" s="100">
        <v>-5.5611</v>
      </c>
      <c r="H38" s="205">
        <v>0.8079439999999973</v>
      </c>
      <c r="I38" s="154"/>
      <c r="J38" s="100">
        <v>3.5098599999999998</v>
      </c>
      <c r="K38" s="100">
        <v>-1.066386</v>
      </c>
      <c r="L38" s="100">
        <v>-0.1507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132.5563224465768</v>
      </c>
      <c r="E39" s="199"/>
      <c r="F39" s="73">
        <v>123.25492056301229</v>
      </c>
      <c r="G39" s="73">
        <v>125.74251646180764</v>
      </c>
      <c r="H39" s="298">
        <v>100.8107284655576</v>
      </c>
      <c r="I39" s="120"/>
      <c r="J39" s="73">
        <v>162.8779452793459</v>
      </c>
      <c r="K39" s="73">
        <v>118.71549516470057</v>
      </c>
      <c r="L39" s="73">
        <v>105.86946849801883</v>
      </c>
      <c r="M39" s="73">
        <v>117.17272621974028</v>
      </c>
      <c r="N39" s="65"/>
    </row>
    <row r="40" spans="1:14" ht="15">
      <c r="A40" s="299"/>
      <c r="B40" s="210">
        <v>801</v>
      </c>
      <c r="C40" s="211" t="s">
        <v>145</v>
      </c>
      <c r="D40" s="212">
        <v>135.76946210158056</v>
      </c>
      <c r="E40" s="300"/>
      <c r="F40" s="212">
        <v>128.17766278560333</v>
      </c>
      <c r="G40" s="212">
        <v>131.21086947362076</v>
      </c>
      <c r="H40" s="302">
        <v>100.8107284655576</v>
      </c>
      <c r="I40" s="303"/>
      <c r="J40" s="212">
        <v>162.9819745824718</v>
      </c>
      <c r="K40" s="212">
        <v>118.94009218778588</v>
      </c>
      <c r="L40" s="212">
        <v>119.12581409800859</v>
      </c>
      <c r="M40" s="216">
        <v>117.04861453689281</v>
      </c>
      <c r="N40" s="65"/>
    </row>
    <row r="41" spans="1:14" ht="15">
      <c r="A41" s="26"/>
      <c r="B41" s="218">
        <v>90</v>
      </c>
      <c r="C41" s="219" t="s">
        <v>146</v>
      </c>
      <c r="D41" s="220">
        <v>23.338700565275765</v>
      </c>
      <c r="E41" s="304"/>
      <c r="F41" s="220">
        <v>13.246217093474877</v>
      </c>
      <c r="G41" s="220">
        <v>11.924561569962616</v>
      </c>
      <c r="H41" s="225">
        <v>1.3216555235122567</v>
      </c>
      <c r="I41" s="84"/>
      <c r="J41" s="220">
        <v>6.146814046990858</v>
      </c>
      <c r="K41" s="220">
        <v>3.218272021514827</v>
      </c>
      <c r="L41" s="220">
        <v>0.6360427327923277</v>
      </c>
      <c r="M41" s="223">
        <v>0.0892202279125427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60</v>
      </c>
      <c r="D43" s="27">
        <v>62324</v>
      </c>
      <c r="E43" s="28"/>
      <c r="F43" s="345">
        <v>62324</v>
      </c>
      <c r="G43" s="345">
        <v>62324</v>
      </c>
      <c r="H43" s="345">
        <v>62324</v>
      </c>
      <c r="I43" s="346"/>
      <c r="J43" s="345">
        <v>62324</v>
      </c>
      <c r="K43" s="345">
        <v>62324</v>
      </c>
      <c r="L43" s="345">
        <v>62324</v>
      </c>
      <c r="M43" s="345">
        <v>62324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56</v>
      </c>
      <c r="E1" s="19"/>
      <c r="F1" s="231"/>
      <c r="G1" s="21"/>
      <c r="H1" s="23" t="s">
        <v>92</v>
      </c>
      <c r="I1" s="251"/>
      <c r="J1" s="251"/>
      <c r="K1" s="65"/>
      <c r="L1" s="507" t="s">
        <v>8</v>
      </c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315">
        <v>879.4564683489027</v>
      </c>
      <c r="E10" s="221"/>
      <c r="F10" s="253"/>
      <c r="G10" s="315"/>
      <c r="H10" s="315">
        <v>879.4564683489027</v>
      </c>
      <c r="I10" s="221"/>
      <c r="J10" s="221"/>
      <c r="K10" s="65"/>
    </row>
    <row r="11" spans="1:11" ht="15">
      <c r="A11" s="65"/>
      <c r="B11" s="285"/>
      <c r="C11" s="316" t="s">
        <v>30</v>
      </c>
      <c r="D11" s="168">
        <v>33.64810713963606</v>
      </c>
      <c r="E11" s="221"/>
      <c r="F11" s="253"/>
      <c r="G11" s="168"/>
      <c r="H11" s="168">
        <v>33.64810713963606</v>
      </c>
      <c r="I11" s="221"/>
      <c r="J11" s="221"/>
      <c r="K11" s="65"/>
    </row>
    <row r="12" spans="1:11" ht="15">
      <c r="A12" s="65"/>
      <c r="B12" s="317"/>
      <c r="C12" s="179" t="s">
        <v>31</v>
      </c>
      <c r="D12" s="168">
        <v>32.320657501474464</v>
      </c>
      <c r="E12" s="221"/>
      <c r="F12" s="253"/>
      <c r="G12" s="168"/>
      <c r="H12" s="168">
        <v>32.320657501474464</v>
      </c>
      <c r="I12" s="221"/>
      <c r="J12" s="221"/>
      <c r="K12" s="65"/>
    </row>
    <row r="13" spans="1:11" ht="15">
      <c r="A13" s="65"/>
      <c r="B13" s="85"/>
      <c r="C13" s="86" t="s">
        <v>94</v>
      </c>
      <c r="D13" s="92">
        <v>1020.9818876566799</v>
      </c>
      <c r="E13" s="244"/>
      <c r="F13" s="245"/>
      <c r="G13" s="92">
        <v>75.55665466666667</v>
      </c>
      <c r="H13" s="92">
        <v>945.4252329900132</v>
      </c>
      <c r="I13" s="221"/>
      <c r="J13" s="221"/>
      <c r="K13" s="65"/>
    </row>
    <row r="14" spans="1:11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2:11" ht="14.25">
      <c r="B16" s="58"/>
      <c r="C16" s="59"/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65"/>
      <c r="B17" s="98">
        <v>12</v>
      </c>
      <c r="C17" s="146" t="s">
        <v>34</v>
      </c>
      <c r="D17" s="105">
        <v>1020.9818876566799</v>
      </c>
      <c r="E17" s="244"/>
      <c r="F17" s="319"/>
      <c r="G17" s="105">
        <v>75.55665466666667</v>
      </c>
      <c r="H17" s="105">
        <v>945.4252329900132</v>
      </c>
      <c r="I17" s="149"/>
      <c r="J17" s="149"/>
      <c r="K17" s="65"/>
    </row>
    <row r="18" spans="1:11" ht="15">
      <c r="A18" s="65"/>
      <c r="B18" s="150">
        <v>20</v>
      </c>
      <c r="C18" s="151" t="s">
        <v>130</v>
      </c>
      <c r="D18" s="112">
        <v>128.0816</v>
      </c>
      <c r="E18" s="244"/>
      <c r="F18" s="245"/>
      <c r="G18" s="112">
        <v>1.1</v>
      </c>
      <c r="H18" s="166">
        <v>126.98160000000001</v>
      </c>
      <c r="I18" s="168">
        <v>67.9</v>
      </c>
      <c r="J18" s="315">
        <v>59.08160000000001</v>
      </c>
      <c r="K18" s="65"/>
    </row>
    <row r="19" spans="1:11" ht="15">
      <c r="A19" s="65"/>
      <c r="B19" s="114">
        <v>26</v>
      </c>
      <c r="C19" s="156" t="s">
        <v>57</v>
      </c>
      <c r="D19" s="123">
        <v>127.3</v>
      </c>
      <c r="E19" s="221"/>
      <c r="F19" s="253"/>
      <c r="G19" s="123">
        <v>0.9</v>
      </c>
      <c r="H19" s="166">
        <v>126.4</v>
      </c>
      <c r="I19" s="123">
        <v>67.5</v>
      </c>
      <c r="J19" s="315">
        <v>58.9</v>
      </c>
      <c r="K19" s="65"/>
    </row>
    <row r="20" spans="1:11" ht="15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>
      <c r="A21" s="65"/>
      <c r="B21" s="70">
        <v>991</v>
      </c>
      <c r="C21" s="71" t="s">
        <v>132</v>
      </c>
      <c r="D21" s="166">
        <v>1149.06348765668</v>
      </c>
      <c r="E21" s="244"/>
      <c r="F21" s="319"/>
      <c r="G21" s="166">
        <v>76.65665466666667</v>
      </c>
      <c r="H21" s="166">
        <v>1072.4068329900133</v>
      </c>
      <c r="I21" s="166"/>
      <c r="J21" s="166"/>
      <c r="K21" s="65"/>
    </row>
    <row r="22" spans="1:11" ht="15">
      <c r="A22" s="65"/>
      <c r="B22" s="70">
        <v>30</v>
      </c>
      <c r="C22" s="71" t="s">
        <v>133</v>
      </c>
      <c r="D22" s="166">
        <v>119.5123</v>
      </c>
      <c r="E22" s="244"/>
      <c r="F22" s="245"/>
      <c r="G22" s="166">
        <v>8.9</v>
      </c>
      <c r="H22" s="166">
        <v>110.61229999999999</v>
      </c>
      <c r="I22" s="315">
        <v>31</v>
      </c>
      <c r="J22" s="315">
        <v>79.61229999999999</v>
      </c>
      <c r="K22" s="65"/>
    </row>
    <row r="23" spans="1:11" ht="15">
      <c r="A23" s="65"/>
      <c r="B23" s="114">
        <v>36</v>
      </c>
      <c r="C23" s="156" t="s">
        <v>59</v>
      </c>
      <c r="D23" s="123">
        <v>101.8</v>
      </c>
      <c r="E23" s="221"/>
      <c r="F23" s="253"/>
      <c r="G23" s="168">
        <v>5.8</v>
      </c>
      <c r="H23" s="315">
        <v>96</v>
      </c>
      <c r="I23" s="168">
        <v>25.1</v>
      </c>
      <c r="J23" s="315">
        <v>70.9</v>
      </c>
      <c r="K23" s="65"/>
    </row>
    <row r="24" spans="1:11" ht="15">
      <c r="A24" s="65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</row>
    <row r="25" spans="1:11" ht="15">
      <c r="A25" s="65"/>
      <c r="B25" s="150">
        <v>50</v>
      </c>
      <c r="C25" s="151" t="s">
        <v>136</v>
      </c>
      <c r="D25" s="112">
        <v>1029.55118765668</v>
      </c>
      <c r="E25" s="244"/>
      <c r="F25" s="319"/>
      <c r="G25" s="136">
        <v>67.75665466666666</v>
      </c>
      <c r="H25" s="136">
        <v>961.7945329900133</v>
      </c>
      <c r="I25" s="136"/>
      <c r="J25" s="136"/>
      <c r="K25" s="65"/>
    </row>
    <row r="26" spans="1:11" ht="15">
      <c r="A26" s="65"/>
      <c r="B26" s="150">
        <v>53</v>
      </c>
      <c r="C26" s="79" t="s">
        <v>36</v>
      </c>
      <c r="D26" s="112">
        <v>8.794564683489028</v>
      </c>
      <c r="E26" s="244"/>
      <c r="F26" s="319"/>
      <c r="G26" s="136"/>
      <c r="H26" s="112">
        <v>8.794564683489028</v>
      </c>
      <c r="I26" s="168"/>
      <c r="J26" s="168"/>
      <c r="K26" s="65"/>
    </row>
    <row r="27" spans="1:11" ht="15">
      <c r="A27" s="65"/>
      <c r="B27" s="150">
        <v>59</v>
      </c>
      <c r="C27" s="79" t="s">
        <v>37</v>
      </c>
      <c r="D27" s="112">
        <v>67.75665466666666</v>
      </c>
      <c r="E27" s="244"/>
      <c r="F27" s="319"/>
      <c r="G27" s="136">
        <v>67.75665466666666</v>
      </c>
      <c r="H27" s="112"/>
      <c r="I27" s="168"/>
      <c r="J27" s="168"/>
      <c r="K27" s="65"/>
    </row>
    <row r="28" spans="1:11" ht="14.25">
      <c r="A28" s="65"/>
      <c r="B28" s="85">
        <v>70</v>
      </c>
      <c r="C28" s="329" t="s">
        <v>38</v>
      </c>
      <c r="D28" s="330">
        <v>952.9999683065242</v>
      </c>
      <c r="E28" s="255"/>
      <c r="F28" s="255"/>
      <c r="G28" s="330">
        <v>0</v>
      </c>
      <c r="H28" s="330">
        <v>952.9999683065242</v>
      </c>
      <c r="I28" s="330"/>
      <c r="J28" s="330"/>
      <c r="K28" s="65"/>
    </row>
    <row r="29" spans="1:11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2:11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65"/>
      <c r="B32" s="41">
        <v>80</v>
      </c>
      <c r="C32" s="207" t="s">
        <v>39</v>
      </c>
      <c r="D32" s="112">
        <v>99.16766644507454</v>
      </c>
      <c r="E32" s="341"/>
      <c r="F32" s="253"/>
      <c r="G32" s="112">
        <v>111.51178439722655</v>
      </c>
      <c r="H32" s="112">
        <v>98.29804605468993</v>
      </c>
      <c r="I32" s="221"/>
      <c r="J32" s="221"/>
      <c r="K32" s="65"/>
    </row>
    <row r="33" spans="1:11" ht="15">
      <c r="A33" s="65"/>
      <c r="B33" s="218">
        <v>90</v>
      </c>
      <c r="C33" s="219" t="s">
        <v>146</v>
      </c>
      <c r="D33" s="220">
        <v>15.29105911537328</v>
      </c>
      <c r="E33" s="341"/>
      <c r="F33" s="253"/>
      <c r="G33" s="220"/>
      <c r="H33" s="220">
        <v>15.29105911537328</v>
      </c>
      <c r="I33" s="221"/>
      <c r="J33" s="221"/>
      <c r="K33" s="65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60</v>
      </c>
      <c r="D35" s="348">
        <v>62324</v>
      </c>
      <c r="E35" s="232"/>
      <c r="F35" s="232"/>
      <c r="G35" s="232"/>
      <c r="H35" s="404">
        <v>62324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Roman,Normal"&amp;11 143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E1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61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5270.0109999999995</v>
      </c>
      <c r="G9" s="74">
        <v>3519.519</v>
      </c>
      <c r="H9" s="75">
        <v>1750.492</v>
      </c>
      <c r="I9" s="28">
        <v>25105.138</v>
      </c>
      <c r="J9" s="72">
        <v>25105.138</v>
      </c>
      <c r="K9" s="76"/>
      <c r="L9" s="76"/>
      <c r="M9" s="28"/>
      <c r="N9" s="72">
        <v>6374.552000000001</v>
      </c>
      <c r="O9" s="74">
        <v>5337.345</v>
      </c>
      <c r="P9" s="75">
        <v>1037.207</v>
      </c>
      <c r="Q9" s="28"/>
      <c r="R9" s="72">
        <v>21.608</v>
      </c>
      <c r="S9" s="72">
        <v>1011278.6556175803</v>
      </c>
      <c r="T9" s="72">
        <v>9.659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287.83812310828193</v>
      </c>
      <c r="G10" s="153">
        <v>364.957954765978</v>
      </c>
      <c r="H10" s="154">
        <v>132.78188017997226</v>
      </c>
      <c r="I10" s="28">
        <v>0</v>
      </c>
      <c r="J10" s="73">
        <v>89.1750812415371</v>
      </c>
      <c r="K10" s="76"/>
      <c r="L10" s="76"/>
      <c r="M10" s="28" t="e">
        <v>#DIV/0!</v>
      </c>
      <c r="N10" s="80">
        <v>16.862626424570692</v>
      </c>
      <c r="O10" s="83">
        <v>18.676578523591775</v>
      </c>
      <c r="P10" s="84">
        <v>7.528242674798765</v>
      </c>
      <c r="Q10" s="28" t="e">
        <v>#DIV/0!</v>
      </c>
      <c r="R10" s="73">
        <v>289.31668826360607</v>
      </c>
      <c r="S10" s="73">
        <v>1.879084079402477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6283.194642827725</v>
      </c>
      <c r="E11" s="28"/>
      <c r="F11" s="87">
        <v>1516.9100749999998</v>
      </c>
      <c r="G11" s="88">
        <v>1284.4764559999999</v>
      </c>
      <c r="H11" s="89">
        <v>232.433619</v>
      </c>
      <c r="I11" s="28"/>
      <c r="J11" s="87">
        <v>2238.75272073</v>
      </c>
      <c r="K11" s="76"/>
      <c r="L11" s="76"/>
      <c r="M11" s="28"/>
      <c r="N11" s="87">
        <v>107.49168899999997</v>
      </c>
      <c r="O11" s="90">
        <v>99.68334299999997</v>
      </c>
      <c r="P11" s="91">
        <v>7.808346000000003</v>
      </c>
      <c r="Q11" s="28"/>
      <c r="R11" s="92">
        <v>6.251555000000001</v>
      </c>
      <c r="S11" s="87">
        <v>1900.2776216105353</v>
      </c>
      <c r="T11" s="87">
        <v>0.436939</v>
      </c>
      <c r="U11" s="87">
        <v>513.0740424871899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6608.001911146916</v>
      </c>
      <c r="E14" s="28"/>
      <c r="F14" s="100">
        <v>1754.6085749999997</v>
      </c>
      <c r="G14" s="101">
        <v>1460.9436559999997</v>
      </c>
      <c r="H14" s="205">
        <v>293.664919</v>
      </c>
      <c r="I14" s="28">
        <v>0</v>
      </c>
      <c r="J14" s="100">
        <v>2277.3792207300003</v>
      </c>
      <c r="K14" s="76"/>
      <c r="L14" s="76"/>
      <c r="M14" s="28">
        <v>0</v>
      </c>
      <c r="N14" s="100">
        <v>111.50068899999998</v>
      </c>
      <c r="O14" s="103">
        <v>103.09064299999997</v>
      </c>
      <c r="P14" s="104">
        <v>8.410046000000003</v>
      </c>
      <c r="Q14" s="28">
        <v>0</v>
      </c>
      <c r="R14" s="105">
        <v>8.396455</v>
      </c>
      <c r="S14" s="106">
        <v>1941.1836899297261</v>
      </c>
      <c r="T14" s="100">
        <v>1.8592390000000003</v>
      </c>
      <c r="U14" s="28">
        <v>513.0740424871899</v>
      </c>
      <c r="V14" s="65"/>
    </row>
    <row r="15" spans="1:22" ht="15">
      <c r="A15" s="242"/>
      <c r="B15" s="107" t="s">
        <v>120</v>
      </c>
      <c r="C15" s="108" t="s">
        <v>121</v>
      </c>
      <c r="D15" s="109">
        <v>41.0924043264143</v>
      </c>
      <c r="E15" s="28"/>
      <c r="F15" s="109">
        <v>15.5188</v>
      </c>
      <c r="G15" s="110">
        <v>7.2614</v>
      </c>
      <c r="H15" s="111">
        <v>8.2574</v>
      </c>
      <c r="I15" s="28"/>
      <c r="J15" s="109">
        <v>11.0152</v>
      </c>
      <c r="K15" s="76"/>
      <c r="L15" s="76"/>
      <c r="M15" s="28"/>
      <c r="N15" s="73">
        <v>4.9891</v>
      </c>
      <c r="O15" s="83">
        <v>4.928</v>
      </c>
      <c r="P15" s="84">
        <v>0.0611</v>
      </c>
      <c r="Q15" s="28"/>
      <c r="R15" s="112">
        <v>2.3318000000000003</v>
      </c>
      <c r="S15" s="80">
        <v>6.5768043264143</v>
      </c>
      <c r="T15" s="73">
        <v>0.6607000000000001</v>
      </c>
      <c r="U15" s="28"/>
      <c r="V15" s="65"/>
    </row>
    <row r="16" spans="1:22" ht="15">
      <c r="A16" s="251"/>
      <c r="B16" s="114" t="s">
        <v>122</v>
      </c>
      <c r="C16" s="115" t="s">
        <v>57</v>
      </c>
      <c r="D16" s="116">
        <v>40.5711474633942</v>
      </c>
      <c r="E16" s="76"/>
      <c r="F16" s="116">
        <v>15.4189</v>
      </c>
      <c r="G16" s="118">
        <v>7.2361</v>
      </c>
      <c r="H16" s="119">
        <v>8.1828</v>
      </c>
      <c r="I16" s="76"/>
      <c r="J16" s="116">
        <v>10.9771</v>
      </c>
      <c r="K16" s="76"/>
      <c r="L16" s="76"/>
      <c r="M16" s="76"/>
      <c r="N16" s="116">
        <v>4.9891</v>
      </c>
      <c r="O16" s="121">
        <v>4.928</v>
      </c>
      <c r="P16" s="122">
        <v>0.0611</v>
      </c>
      <c r="Q16" s="76"/>
      <c r="R16" s="123">
        <v>2.038</v>
      </c>
      <c r="S16" s="124">
        <v>6.4875474633942</v>
      </c>
      <c r="T16" s="116">
        <v>0.6605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365.899672645605</v>
      </c>
      <c r="E17" s="342"/>
      <c r="F17" s="126">
        <v>253.2173</v>
      </c>
      <c r="G17" s="128">
        <v>183.7286</v>
      </c>
      <c r="H17" s="129">
        <v>69.4887</v>
      </c>
      <c r="I17" s="342"/>
      <c r="J17" s="126">
        <v>49.6417</v>
      </c>
      <c r="K17" s="131"/>
      <c r="L17" s="131"/>
      <c r="M17" s="342"/>
      <c r="N17" s="349">
        <v>8.9981</v>
      </c>
      <c r="O17" s="134">
        <v>8.3353</v>
      </c>
      <c r="P17" s="135">
        <v>0.6628</v>
      </c>
      <c r="Q17" s="342"/>
      <c r="R17" s="136">
        <v>4.4767</v>
      </c>
      <c r="S17" s="137">
        <v>47.482872645605</v>
      </c>
      <c r="T17" s="133">
        <v>2.083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351.346119742503</v>
      </c>
      <c r="E18" s="76"/>
      <c r="F18" s="116">
        <v>240.7676</v>
      </c>
      <c r="G18" s="140">
        <v>171.42329999999998</v>
      </c>
      <c r="H18" s="141">
        <v>69.3443</v>
      </c>
      <c r="I18" s="76"/>
      <c r="J18" s="116">
        <v>49.4047</v>
      </c>
      <c r="K18" s="76"/>
      <c r="L18" s="76"/>
      <c r="M18" s="76"/>
      <c r="N18" s="116">
        <v>7.5109</v>
      </c>
      <c r="O18" s="121">
        <v>7.0826</v>
      </c>
      <c r="P18" s="122">
        <v>0.4283</v>
      </c>
      <c r="Q18" s="76"/>
      <c r="R18" s="123">
        <v>4.1716999999999995</v>
      </c>
      <c r="S18" s="124">
        <v>47.410919742503</v>
      </c>
      <c r="T18" s="116">
        <v>2.0803000000000003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6283.194642827725</v>
      </c>
      <c r="E19" s="28"/>
      <c r="F19" s="87">
        <v>1516.9100749999998</v>
      </c>
      <c r="G19" s="88">
        <v>1284.4764559999999</v>
      </c>
      <c r="H19" s="143">
        <v>232.433619</v>
      </c>
      <c r="I19" s="28">
        <v>0</v>
      </c>
      <c r="J19" s="87">
        <v>2238.75272073</v>
      </c>
      <c r="K19" s="76"/>
      <c r="L19" s="76"/>
      <c r="M19" s="28">
        <v>0</v>
      </c>
      <c r="N19" s="87">
        <v>107.49168899999997</v>
      </c>
      <c r="O19" s="90">
        <v>99.68334299999997</v>
      </c>
      <c r="P19" s="91">
        <v>7.808346000000003</v>
      </c>
      <c r="Q19" s="28">
        <v>0</v>
      </c>
      <c r="R19" s="92">
        <v>6.251555000000001</v>
      </c>
      <c r="S19" s="144">
        <v>1900.2776216105353</v>
      </c>
      <c r="T19" s="87">
        <v>0.436939</v>
      </c>
      <c r="U19" s="28">
        <v>513.0740424871899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6283.194642827725</v>
      </c>
      <c r="E22" s="28"/>
      <c r="F22" s="100">
        <v>1516.9100749999998</v>
      </c>
      <c r="G22" s="101">
        <v>1284.4764559999999</v>
      </c>
      <c r="H22" s="147">
        <v>232.433619</v>
      </c>
      <c r="I22" s="28">
        <v>0</v>
      </c>
      <c r="J22" s="100">
        <v>2238.75272073</v>
      </c>
      <c r="K22" s="148"/>
      <c r="L22" s="147"/>
      <c r="M22" s="28">
        <v>0</v>
      </c>
      <c r="N22" s="100">
        <v>107.49168899999997</v>
      </c>
      <c r="O22" s="149">
        <v>99.68334299999997</v>
      </c>
      <c r="P22" s="149">
        <v>7.808346000000003</v>
      </c>
      <c r="Q22" s="28">
        <v>0</v>
      </c>
      <c r="R22" s="105">
        <v>6.251555000000001</v>
      </c>
      <c r="S22" s="100">
        <v>1900.2776216105353</v>
      </c>
      <c r="T22" s="100">
        <v>0.436939</v>
      </c>
      <c r="U22" s="100">
        <v>513.0740424871899</v>
      </c>
      <c r="V22" s="65"/>
    </row>
    <row r="23" spans="1:22" ht="15">
      <c r="A23" s="242"/>
      <c r="B23" s="150">
        <v>20</v>
      </c>
      <c r="C23" s="151" t="s">
        <v>130</v>
      </c>
      <c r="D23" s="73">
        <v>1531.9</v>
      </c>
      <c r="E23" s="28"/>
      <c r="F23" s="73">
        <v>376.4407</v>
      </c>
      <c r="G23" s="152"/>
      <c r="H23" s="120"/>
      <c r="I23" s="28"/>
      <c r="J23" s="109">
        <v>507.0393</v>
      </c>
      <c r="K23" s="153">
        <v>463.218</v>
      </c>
      <c r="L23" s="154">
        <v>43.8213</v>
      </c>
      <c r="M23" s="28"/>
      <c r="N23" s="109">
        <v>142.9417</v>
      </c>
      <c r="O23" s="83">
        <v>141.2862</v>
      </c>
      <c r="P23" s="84">
        <v>1.6555</v>
      </c>
      <c r="Q23" s="28"/>
      <c r="R23" s="112">
        <v>28.2746</v>
      </c>
      <c r="S23" s="73">
        <v>273.8757</v>
      </c>
      <c r="T23" s="73">
        <v>51.5716</v>
      </c>
      <c r="U23" s="73">
        <v>151.75639999999999</v>
      </c>
      <c r="V23" s="65"/>
    </row>
    <row r="24" spans="1:22" ht="15">
      <c r="A24" s="284"/>
      <c r="B24" s="114">
        <v>26</v>
      </c>
      <c r="C24" s="156" t="s">
        <v>57</v>
      </c>
      <c r="D24" s="116">
        <v>1399.9775</v>
      </c>
      <c r="E24" s="76"/>
      <c r="F24" s="116">
        <v>355.297</v>
      </c>
      <c r="G24" s="152"/>
      <c r="H24" s="120"/>
      <c r="I24" s="76"/>
      <c r="J24" s="116">
        <v>504.5992</v>
      </c>
      <c r="K24" s="118">
        <v>460.778</v>
      </c>
      <c r="L24" s="157">
        <v>43.8212</v>
      </c>
      <c r="M24" s="76"/>
      <c r="N24" s="116">
        <v>104.1164</v>
      </c>
      <c r="O24" s="121">
        <v>103.364</v>
      </c>
      <c r="P24" s="122">
        <v>0.7524</v>
      </c>
      <c r="Q24" s="76"/>
      <c r="R24" s="123">
        <v>6.7993999999999994</v>
      </c>
      <c r="S24" s="116">
        <v>247.137</v>
      </c>
      <c r="T24" s="116">
        <v>42.283699999999996</v>
      </c>
      <c r="U24" s="116">
        <v>139.7448</v>
      </c>
      <c r="V24" s="65"/>
    </row>
    <row r="25" spans="1:22" ht="15">
      <c r="A25" s="230"/>
      <c r="B25" s="150">
        <v>100</v>
      </c>
      <c r="C25" s="151" t="s">
        <v>131</v>
      </c>
      <c r="D25" s="73">
        <v>33.7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33.7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7848.794642827725</v>
      </c>
      <c r="E26" s="28"/>
      <c r="F26" s="161">
        <v>1893.3507749999999</v>
      </c>
      <c r="G26" s="152"/>
      <c r="H26" s="120"/>
      <c r="I26" s="28">
        <v>0</v>
      </c>
      <c r="J26" s="161">
        <v>2745.79202073</v>
      </c>
      <c r="K26" s="352"/>
      <c r="L26" s="143"/>
      <c r="M26" s="28">
        <v>0</v>
      </c>
      <c r="N26" s="72">
        <v>250.43338899999998</v>
      </c>
      <c r="O26" s="164">
        <v>240.969543</v>
      </c>
      <c r="P26" s="165">
        <v>9.463846000000004</v>
      </c>
      <c r="Q26" s="28">
        <v>0</v>
      </c>
      <c r="R26" s="166">
        <v>34.526155</v>
      </c>
      <c r="S26" s="72">
        <v>2207.853321610535</v>
      </c>
      <c r="T26" s="72">
        <v>52.008539</v>
      </c>
      <c r="U26" s="72">
        <v>664.8304424871899</v>
      </c>
      <c r="V26" s="65"/>
    </row>
    <row r="27" spans="1:22" ht="15">
      <c r="A27" s="242"/>
      <c r="B27" s="70">
        <v>30</v>
      </c>
      <c r="C27" s="71" t="s">
        <v>133</v>
      </c>
      <c r="D27" s="72">
        <v>1768.2914000000003</v>
      </c>
      <c r="E27" s="28"/>
      <c r="F27" s="72">
        <v>250.4518</v>
      </c>
      <c r="G27" s="152"/>
      <c r="H27" s="120"/>
      <c r="I27" s="28"/>
      <c r="J27" s="72">
        <v>622.8139000000001</v>
      </c>
      <c r="K27" s="153">
        <v>562.1153</v>
      </c>
      <c r="L27" s="154">
        <v>60.6986</v>
      </c>
      <c r="M27" s="28"/>
      <c r="N27" s="72">
        <v>11.1601</v>
      </c>
      <c r="O27" s="164">
        <v>8.4816</v>
      </c>
      <c r="P27" s="165">
        <v>2.6785</v>
      </c>
      <c r="Q27" s="28"/>
      <c r="R27" s="166">
        <v>10.1697</v>
      </c>
      <c r="S27" s="72">
        <v>690.2594</v>
      </c>
      <c r="T27" s="72">
        <v>34.013400000000004</v>
      </c>
      <c r="U27" s="72">
        <v>149.4231</v>
      </c>
      <c r="V27" s="65"/>
    </row>
    <row r="28" spans="1:22" ht="15">
      <c r="A28" s="251"/>
      <c r="B28" s="114">
        <v>36</v>
      </c>
      <c r="C28" s="156" t="s">
        <v>59</v>
      </c>
      <c r="D28" s="116">
        <v>1221.0615</v>
      </c>
      <c r="E28" s="76"/>
      <c r="F28" s="116">
        <v>234.646</v>
      </c>
      <c r="G28" s="167"/>
      <c r="H28" s="119"/>
      <c r="I28" s="76"/>
      <c r="J28" s="116">
        <v>504.09350000000006</v>
      </c>
      <c r="K28" s="118">
        <v>468.82390000000004</v>
      </c>
      <c r="L28" s="157">
        <v>35.2696</v>
      </c>
      <c r="M28" s="76"/>
      <c r="N28" s="117">
        <v>10.4357</v>
      </c>
      <c r="O28" s="83">
        <v>8.0276</v>
      </c>
      <c r="P28" s="84">
        <v>2.4081</v>
      </c>
      <c r="Q28" s="76"/>
      <c r="R28" s="168">
        <v>10.1494</v>
      </c>
      <c r="S28" s="117">
        <v>358.74940000000004</v>
      </c>
      <c r="T28" s="117">
        <v>28.562</v>
      </c>
      <c r="U28" s="117">
        <v>74.4255</v>
      </c>
      <c r="V28" s="65"/>
    </row>
    <row r="29" spans="1:22" ht="15">
      <c r="A29" s="22"/>
      <c r="B29" s="169">
        <v>40</v>
      </c>
      <c r="C29" s="170" t="s">
        <v>135</v>
      </c>
      <c r="D29" s="171">
        <v>23.459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23.459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6057.044242827724</v>
      </c>
      <c r="E30" s="28"/>
      <c r="F30" s="73">
        <v>1642.8989749999998</v>
      </c>
      <c r="G30" s="152"/>
      <c r="H30" s="120"/>
      <c r="I30" s="28">
        <v>0</v>
      </c>
      <c r="J30" s="73">
        <v>2122.97812073</v>
      </c>
      <c r="K30" s="152"/>
      <c r="L30" s="120"/>
      <c r="M30" s="28">
        <v>0</v>
      </c>
      <c r="N30" s="73">
        <v>239.27328899999998</v>
      </c>
      <c r="O30" s="83">
        <v>232.48794299999997</v>
      </c>
      <c r="P30" s="84">
        <v>6.785346000000004</v>
      </c>
      <c r="Q30" s="28">
        <v>0</v>
      </c>
      <c r="R30" s="112">
        <v>24.356455000000004</v>
      </c>
      <c r="S30" s="73">
        <v>1494.1349216105352</v>
      </c>
      <c r="T30" s="73">
        <v>17.995138999999995</v>
      </c>
      <c r="U30" s="73">
        <v>515.4073424871899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55.40734248718991</v>
      </c>
      <c r="V31" s="65"/>
    </row>
    <row r="32" spans="1:22" ht="15">
      <c r="A32" s="242"/>
      <c r="B32" s="150">
        <v>55</v>
      </c>
      <c r="C32" s="79" t="s">
        <v>138</v>
      </c>
      <c r="D32" s="73">
        <v>359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359</v>
      </c>
      <c r="V32" s="65"/>
    </row>
    <row r="33" spans="1:22" ht="15">
      <c r="A33" s="242"/>
      <c r="B33" s="150">
        <v>70</v>
      </c>
      <c r="C33" s="79" t="s">
        <v>139</v>
      </c>
      <c r="D33" s="73">
        <v>5642.636900340534</v>
      </c>
      <c r="E33" s="28"/>
      <c r="F33" s="73">
        <v>1642.8989749999998</v>
      </c>
      <c r="G33" s="152"/>
      <c r="H33" s="120"/>
      <c r="I33" s="28"/>
      <c r="J33" s="73">
        <v>2122.97812073</v>
      </c>
      <c r="K33" s="152"/>
      <c r="L33" s="120"/>
      <c r="M33" s="28">
        <v>0</v>
      </c>
      <c r="N33" s="73">
        <v>239.27328899999998</v>
      </c>
      <c r="O33" s="83">
        <v>232.48794299999997</v>
      </c>
      <c r="P33" s="84">
        <v>6.785346000000004</v>
      </c>
      <c r="Q33" s="28">
        <v>0</v>
      </c>
      <c r="R33" s="112">
        <v>24.356455000000004</v>
      </c>
      <c r="S33" s="73">
        <v>1494.1349216105352</v>
      </c>
      <c r="T33" s="73">
        <v>17.995138999999995</v>
      </c>
      <c r="U33" s="73">
        <v>101</v>
      </c>
      <c r="V33" s="65"/>
    </row>
    <row r="34" spans="1:22" ht="15">
      <c r="A34" s="284"/>
      <c r="B34" s="178">
        <v>701</v>
      </c>
      <c r="C34" s="179" t="s">
        <v>140</v>
      </c>
      <c r="D34" s="180">
        <v>512.2678839337</v>
      </c>
      <c r="E34" s="286"/>
      <c r="F34" s="180">
        <v>83.43005412499997</v>
      </c>
      <c r="G34" s="181"/>
      <c r="H34" s="182"/>
      <c r="I34" s="286">
        <v>0</v>
      </c>
      <c r="J34" s="180">
        <v>425.36301693869996</v>
      </c>
      <c r="K34" s="181"/>
      <c r="L34" s="182"/>
      <c r="M34" s="286">
        <v>0</v>
      </c>
      <c r="N34" s="180">
        <v>3.2247506699999917</v>
      </c>
      <c r="O34" s="134">
        <v>2.99050029</v>
      </c>
      <c r="P34" s="135">
        <v>0.23425037999999976</v>
      </c>
      <c r="Q34" s="286">
        <v>0</v>
      </c>
      <c r="R34" s="183">
        <v>0.25006219999999857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5130.369016406835</v>
      </c>
      <c r="E35" s="286"/>
      <c r="F35" s="186">
        <v>1559.4689208749999</v>
      </c>
      <c r="G35" s="187"/>
      <c r="H35" s="188"/>
      <c r="I35" s="286">
        <v>0</v>
      </c>
      <c r="J35" s="187">
        <v>1697.6151037912998</v>
      </c>
      <c r="K35" s="187"/>
      <c r="L35" s="188"/>
      <c r="M35" s="286">
        <v>0</v>
      </c>
      <c r="N35" s="186">
        <v>236.04853832999999</v>
      </c>
      <c r="O35" s="189">
        <v>229.49744270999997</v>
      </c>
      <c r="P35" s="190">
        <v>6.551095620000004</v>
      </c>
      <c r="Q35" s="286">
        <v>0</v>
      </c>
      <c r="R35" s="191">
        <v>24.106392800000005</v>
      </c>
      <c r="S35" s="186">
        <v>1494.1349216105352</v>
      </c>
      <c r="T35" s="186">
        <v>17.995138999999995</v>
      </c>
      <c r="U35" s="186">
        <v>101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-10.241000000000003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-10.241000000000003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103.73367588106676</v>
      </c>
      <c r="E39" s="28"/>
      <c r="F39" s="73">
        <v>92.33130570307891</v>
      </c>
      <c r="G39" s="208"/>
      <c r="H39" s="208"/>
      <c r="I39" s="28" t="e">
        <v>#DIV/0!</v>
      </c>
      <c r="J39" s="73">
        <v>105.45340523623439</v>
      </c>
      <c r="K39" s="208"/>
      <c r="L39" s="208"/>
      <c r="M39" s="28" t="e">
        <v>#DIV/0!</v>
      </c>
      <c r="N39" s="73">
        <v>44.92423264178058</v>
      </c>
      <c r="O39" s="153">
        <v>42.87677963583685</v>
      </c>
      <c r="P39" s="154">
        <v>115.07660773673145</v>
      </c>
      <c r="Q39" s="28" t="e">
        <v>#DIV/0!</v>
      </c>
      <c r="R39" s="73">
        <v>25.66693305737637</v>
      </c>
      <c r="S39" s="73">
        <v>127.18246485814126</v>
      </c>
      <c r="T39" s="73">
        <v>2.428094609327553</v>
      </c>
      <c r="U39" s="73">
        <v>99.54729011256606</v>
      </c>
      <c r="V39" s="65"/>
    </row>
    <row r="40" spans="1:22" ht="15">
      <c r="A40" s="299"/>
      <c r="B40" s="210">
        <v>801</v>
      </c>
      <c r="C40" s="211" t="s">
        <v>145</v>
      </c>
      <c r="D40" s="212">
        <v>109.0961473324484</v>
      </c>
      <c r="E40" s="263"/>
      <c r="F40" s="212">
        <v>106.79954164558414</v>
      </c>
      <c r="G40" s="214"/>
      <c r="H40" s="214"/>
      <c r="I40" s="263" t="e">
        <v>#DIV/0!</v>
      </c>
      <c r="J40" s="212">
        <v>107.27285403897184</v>
      </c>
      <c r="K40" s="214"/>
      <c r="L40" s="214"/>
      <c r="M40" s="263" t="e">
        <v>#DIV/0!</v>
      </c>
      <c r="N40" s="212">
        <v>46.59972262929858</v>
      </c>
      <c r="O40" s="140">
        <v>44.34236101439461</v>
      </c>
      <c r="P40" s="217">
        <v>123.94424691091653</v>
      </c>
      <c r="Q40" s="263" t="e">
        <v>#DIV/0!</v>
      </c>
      <c r="R40" s="212">
        <v>34.47322280684935</v>
      </c>
      <c r="S40" s="216">
        <v>129.9202409269248</v>
      </c>
      <c r="T40" s="216">
        <v>10.331895741399947</v>
      </c>
      <c r="U40" s="216">
        <v>99.54729011256606</v>
      </c>
      <c r="V40" s="65"/>
    </row>
    <row r="41" spans="1:22" ht="15">
      <c r="A41" s="26"/>
      <c r="B41" s="218">
        <v>90</v>
      </c>
      <c r="C41" s="219" t="s">
        <v>146</v>
      </c>
      <c r="D41" s="220">
        <v>89.9913383997406</v>
      </c>
      <c r="E41" s="244">
        <v>0</v>
      </c>
      <c r="F41" s="220">
        <v>26.201699706548432</v>
      </c>
      <c r="G41" s="221"/>
      <c r="H41" s="221"/>
      <c r="I41" s="244">
        <v>0</v>
      </c>
      <c r="J41" s="220">
        <v>33.858220164109596</v>
      </c>
      <c r="K41" s="221"/>
      <c r="L41" s="221"/>
      <c r="M41" s="244">
        <v>0</v>
      </c>
      <c r="N41" s="220">
        <v>3.816039185352939</v>
      </c>
      <c r="O41" s="224">
        <v>3.707823402762272</v>
      </c>
      <c r="P41" s="225">
        <v>0.10821578259066703</v>
      </c>
      <c r="Q41" s="244">
        <v>0</v>
      </c>
      <c r="R41" s="220">
        <v>0.388447816656566</v>
      </c>
      <c r="S41" s="223">
        <v>23.829142955735627</v>
      </c>
      <c r="T41" s="223">
        <v>0.2869946572677107</v>
      </c>
      <c r="U41" s="223">
        <v>1.5471813725490196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62</v>
      </c>
      <c r="D43" s="27">
        <v>62702</v>
      </c>
      <c r="E43" s="28"/>
      <c r="F43" s="345">
        <v>62702</v>
      </c>
      <c r="G43" s="24"/>
      <c r="H43" s="227"/>
      <c r="I43" s="232"/>
      <c r="J43" s="345">
        <v>62702</v>
      </c>
      <c r="K43" s="232"/>
      <c r="L43" s="232"/>
      <c r="M43" s="232"/>
      <c r="N43" s="345">
        <v>62702</v>
      </c>
      <c r="O43" s="345">
        <v>62702</v>
      </c>
      <c r="P43" s="345">
        <v>62702</v>
      </c>
      <c r="Q43" s="232"/>
      <c r="R43" s="345">
        <v>62702</v>
      </c>
      <c r="S43" s="345">
        <v>62702</v>
      </c>
      <c r="T43" s="345">
        <v>62702</v>
      </c>
      <c r="U43" s="345">
        <v>62702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38.28125" style="0" customWidth="1"/>
    <col min="4" max="4" width="10.421875" style="0" customWidth="1"/>
    <col min="5" max="5" width="1.7109375" style="0" customWidth="1"/>
    <col min="6" max="6" width="9.421875" style="0" customWidth="1"/>
    <col min="7" max="8" width="8.7109375" style="0" customWidth="1"/>
    <col min="9" max="9" width="1.7109375" style="0" customWidth="1"/>
    <col min="10" max="12" width="8.7109375" style="0" customWidth="1"/>
    <col min="13" max="13" width="10.1406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91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8.75">
      <c r="A2" s="230"/>
      <c r="B2" s="17"/>
      <c r="C2" s="18"/>
      <c r="D2" s="19"/>
      <c r="E2" s="19"/>
      <c r="F2" s="19"/>
      <c r="G2" s="19"/>
      <c r="H2" s="19"/>
      <c r="I2" s="231"/>
      <c r="J2" s="21"/>
      <c r="K2" s="23"/>
      <c r="L2" s="22"/>
      <c r="M2" s="22"/>
      <c r="N2" s="65"/>
    </row>
    <row r="3" spans="1:14" ht="15.75">
      <c r="A3" s="232"/>
      <c r="B3" s="25"/>
      <c r="C3" s="26"/>
      <c r="D3" s="27"/>
      <c r="E3" s="28"/>
      <c r="F3" s="28"/>
      <c r="G3" s="29"/>
      <c r="H3" s="30"/>
      <c r="I3" s="233"/>
      <c r="J3" s="32"/>
      <c r="K3" s="32"/>
      <c r="L3" s="32"/>
      <c r="M3" s="32"/>
      <c r="N3" s="65"/>
    </row>
    <row r="4" spans="1:14" ht="14.25">
      <c r="A4" s="22"/>
      <c r="B4" s="34" t="s">
        <v>93</v>
      </c>
      <c r="C4" s="35"/>
      <c r="D4" s="36" t="s">
        <v>94</v>
      </c>
      <c r="E4" s="234"/>
      <c r="F4" s="36" t="s">
        <v>94</v>
      </c>
      <c r="G4" s="38"/>
      <c r="H4" s="39" t="s">
        <v>150</v>
      </c>
      <c r="I4" s="235"/>
      <c r="J4" s="36"/>
      <c r="K4" s="36"/>
      <c r="L4" s="36"/>
      <c r="M4" s="36" t="s">
        <v>107</v>
      </c>
      <c r="N4" s="65"/>
    </row>
    <row r="5" spans="1:14" ht="14.25">
      <c r="A5" s="22"/>
      <c r="B5" s="41" t="s">
        <v>98</v>
      </c>
      <c r="C5" s="42"/>
      <c r="D5" s="37" t="s">
        <v>150</v>
      </c>
      <c r="E5" s="234"/>
      <c r="F5" s="37" t="s">
        <v>150</v>
      </c>
      <c r="G5" s="43" t="s">
        <v>150</v>
      </c>
      <c r="H5" s="44" t="s">
        <v>107</v>
      </c>
      <c r="I5" s="235"/>
      <c r="J5" s="37" t="s">
        <v>150</v>
      </c>
      <c r="K5" s="37" t="s">
        <v>150</v>
      </c>
      <c r="L5" s="37" t="s">
        <v>150</v>
      </c>
      <c r="M5" s="37" t="s">
        <v>99</v>
      </c>
      <c r="N5" s="65"/>
    </row>
    <row r="6" spans="1:14" ht="15">
      <c r="A6" s="22"/>
      <c r="B6" s="41" t="s">
        <v>109</v>
      </c>
      <c r="C6" s="42"/>
      <c r="D6" s="236" t="s">
        <v>151</v>
      </c>
      <c r="E6" s="237"/>
      <c r="F6" s="47" t="s">
        <v>152</v>
      </c>
      <c r="G6" s="238" t="s">
        <v>153</v>
      </c>
      <c r="H6" s="239" t="s">
        <v>152</v>
      </c>
      <c r="I6" s="240"/>
      <c r="J6" s="236" t="s">
        <v>154</v>
      </c>
      <c r="K6" s="236" t="s">
        <v>155</v>
      </c>
      <c r="L6" s="236" t="s">
        <v>156</v>
      </c>
      <c r="M6" s="236" t="s">
        <v>151</v>
      </c>
      <c r="N6" s="65"/>
    </row>
    <row r="7" spans="1:14" ht="15">
      <c r="A7" s="22"/>
      <c r="B7" s="52" t="s">
        <v>110</v>
      </c>
      <c r="C7" s="53" t="s">
        <v>111</v>
      </c>
      <c r="D7" s="54" t="s">
        <v>9</v>
      </c>
      <c r="E7" s="237"/>
      <c r="F7" s="54">
        <v>4151</v>
      </c>
      <c r="G7" s="55" t="s">
        <v>10</v>
      </c>
      <c r="H7" s="56" t="s">
        <v>11</v>
      </c>
      <c r="I7" s="240"/>
      <c r="J7" s="54">
        <v>4152</v>
      </c>
      <c r="K7" s="54">
        <v>4153</v>
      </c>
      <c r="L7" s="54">
        <v>4154</v>
      </c>
      <c r="M7" s="54">
        <v>4155</v>
      </c>
      <c r="N7" s="65"/>
    </row>
    <row r="8" spans="1:14" ht="15">
      <c r="A8" s="59" t="s">
        <v>112</v>
      </c>
      <c r="B8" s="58"/>
      <c r="C8" s="59"/>
      <c r="D8" s="60"/>
      <c r="E8" s="61"/>
      <c r="F8" s="62"/>
      <c r="G8" s="63"/>
      <c r="H8" s="64"/>
      <c r="I8" s="241"/>
      <c r="J8" s="59"/>
      <c r="K8" s="67"/>
      <c r="L8" s="67"/>
      <c r="M8" s="67"/>
      <c r="N8" s="65"/>
    </row>
    <row r="9" spans="1:14" ht="15">
      <c r="A9" s="59"/>
      <c r="B9" s="58"/>
      <c r="C9" s="59"/>
      <c r="D9" s="60"/>
      <c r="E9" s="61"/>
      <c r="F9" s="28"/>
      <c r="G9" s="63"/>
      <c r="H9" s="64"/>
      <c r="I9" s="241"/>
      <c r="J9" s="67"/>
      <c r="K9" s="67"/>
      <c r="L9" s="67"/>
      <c r="M9" s="67"/>
      <c r="N9" s="65"/>
    </row>
    <row r="10" spans="1:14" ht="15">
      <c r="A10" s="242"/>
      <c r="B10" s="70">
        <v>121</v>
      </c>
      <c r="C10" s="243" t="s">
        <v>12</v>
      </c>
      <c r="D10" s="166">
        <v>1203.9</v>
      </c>
      <c r="E10" s="244"/>
      <c r="F10" s="166">
        <v>978.8</v>
      </c>
      <c r="G10" s="164">
        <v>921.5</v>
      </c>
      <c r="H10" s="165">
        <v>57.3</v>
      </c>
      <c r="I10" s="245"/>
      <c r="J10" s="166">
        <v>110.9</v>
      </c>
      <c r="K10" s="166">
        <v>67.8</v>
      </c>
      <c r="L10" s="166">
        <v>45.7</v>
      </c>
      <c r="M10" s="166">
        <v>0.7000000000001307</v>
      </c>
      <c r="N10" s="65"/>
    </row>
    <row r="11" spans="1:14" ht="15">
      <c r="A11" s="230"/>
      <c r="B11" s="78">
        <v>96</v>
      </c>
      <c r="C11" s="79" t="s">
        <v>114</v>
      </c>
      <c r="D11" s="112">
        <v>1.82963701304095</v>
      </c>
      <c r="E11" s="244"/>
      <c r="F11" s="112">
        <v>1.3263179403351044</v>
      </c>
      <c r="G11" s="83">
        <v>1.3012479652740097</v>
      </c>
      <c r="H11" s="84">
        <v>1.7294938917975604</v>
      </c>
      <c r="I11" s="245"/>
      <c r="J11" s="112">
        <v>5.973850315599639</v>
      </c>
      <c r="K11" s="112">
        <v>2.672566371681416</v>
      </c>
      <c r="L11" s="112">
        <v>1.2144420131291027</v>
      </c>
      <c r="M11" s="112">
        <v>7.571428571426849</v>
      </c>
      <c r="N11" s="65"/>
    </row>
    <row r="12" spans="1:14" ht="15">
      <c r="A12" s="230"/>
      <c r="B12" s="85">
        <v>12</v>
      </c>
      <c r="C12" s="86" t="s">
        <v>115</v>
      </c>
      <c r="D12" s="92">
        <v>2202.7</v>
      </c>
      <c r="E12" s="244"/>
      <c r="F12" s="92">
        <v>1298.2</v>
      </c>
      <c r="G12" s="90">
        <v>1199.1</v>
      </c>
      <c r="H12" s="91">
        <v>99.10000000000014</v>
      </c>
      <c r="I12" s="245"/>
      <c r="J12" s="92">
        <v>662.5</v>
      </c>
      <c r="K12" s="92">
        <v>181.2</v>
      </c>
      <c r="L12" s="92">
        <v>55.5</v>
      </c>
      <c r="M12" s="92">
        <v>5.299999999999784</v>
      </c>
      <c r="N12" s="65"/>
    </row>
    <row r="13" spans="1:14" ht="15">
      <c r="A13" s="59" t="s">
        <v>13</v>
      </c>
      <c r="B13" s="58"/>
      <c r="C13" s="59"/>
      <c r="D13" s="60"/>
      <c r="E13" s="61"/>
      <c r="F13" s="93"/>
      <c r="G13" s="63"/>
      <c r="H13" s="64"/>
      <c r="I13" s="241"/>
      <c r="J13" s="96"/>
      <c r="K13" s="67"/>
      <c r="L13" s="67"/>
      <c r="M13" s="67"/>
      <c r="N13" s="65"/>
    </row>
    <row r="14" spans="1:14" ht="15">
      <c r="A14" s="59"/>
      <c r="B14" s="58"/>
      <c r="C14" s="59"/>
      <c r="D14" s="60"/>
      <c r="E14" s="61"/>
      <c r="F14" s="28"/>
      <c r="G14" s="97" t="s">
        <v>117</v>
      </c>
      <c r="H14" s="64"/>
      <c r="I14" s="241"/>
      <c r="J14" s="145"/>
      <c r="K14" s="67"/>
      <c r="L14" s="67"/>
      <c r="M14" s="67"/>
      <c r="N14" s="65"/>
    </row>
    <row r="15" spans="1:14" ht="15">
      <c r="A15" s="230"/>
      <c r="B15" s="98" t="s">
        <v>118</v>
      </c>
      <c r="C15" s="99" t="s">
        <v>14</v>
      </c>
      <c r="D15" s="100">
        <v>2229.7</v>
      </c>
      <c r="E15" s="28"/>
      <c r="F15" s="100">
        <v>1311.4</v>
      </c>
      <c r="G15" s="101">
        <v>1212.3</v>
      </c>
      <c r="H15" s="147">
        <v>99.10000000000014</v>
      </c>
      <c r="I15" s="246"/>
      <c r="J15" s="247">
        <v>672.5</v>
      </c>
      <c r="K15" s="247">
        <v>181.8</v>
      </c>
      <c r="L15" s="247">
        <v>58.7</v>
      </c>
      <c r="M15" s="247">
        <v>5.299999999999784</v>
      </c>
      <c r="N15" s="65"/>
    </row>
    <row r="16" spans="1:14" ht="15">
      <c r="A16" s="242"/>
      <c r="B16" s="107" t="s">
        <v>120</v>
      </c>
      <c r="C16" s="108" t="s">
        <v>121</v>
      </c>
      <c r="D16" s="248">
        <v>4.7</v>
      </c>
      <c r="E16" s="244"/>
      <c r="F16" s="248">
        <v>3.9</v>
      </c>
      <c r="G16" s="249">
        <v>3.9</v>
      </c>
      <c r="H16" s="250">
        <v>0</v>
      </c>
      <c r="I16" s="245"/>
      <c r="J16" s="112">
        <v>0.1</v>
      </c>
      <c r="K16" s="112">
        <v>0.7</v>
      </c>
      <c r="L16" s="112">
        <v>0</v>
      </c>
      <c r="M16" s="112">
        <v>3.3306690738754696E-16</v>
      </c>
      <c r="N16" s="65"/>
    </row>
    <row r="17" spans="1:14" ht="15">
      <c r="A17" s="251"/>
      <c r="B17" s="114" t="s">
        <v>122</v>
      </c>
      <c r="C17" s="115" t="s">
        <v>123</v>
      </c>
      <c r="D17" s="123">
        <v>4.7</v>
      </c>
      <c r="E17" s="221"/>
      <c r="F17" s="123">
        <v>3.9</v>
      </c>
      <c r="G17" s="121">
        <v>3.9</v>
      </c>
      <c r="H17" s="252">
        <v>0</v>
      </c>
      <c r="I17" s="253"/>
      <c r="J17" s="123">
        <v>0.1</v>
      </c>
      <c r="K17" s="123">
        <v>0.7</v>
      </c>
      <c r="L17" s="123">
        <v>0</v>
      </c>
      <c r="M17" s="123">
        <v>0</v>
      </c>
      <c r="N17" s="65"/>
    </row>
    <row r="18" spans="1:14" ht="15">
      <c r="A18" s="242"/>
      <c r="B18" s="125" t="s">
        <v>124</v>
      </c>
      <c r="C18" s="108" t="s">
        <v>125</v>
      </c>
      <c r="D18" s="254">
        <v>31.7</v>
      </c>
      <c r="E18" s="255"/>
      <c r="F18" s="254">
        <v>17.1</v>
      </c>
      <c r="G18" s="256">
        <v>17.1</v>
      </c>
      <c r="H18" s="257">
        <v>0</v>
      </c>
      <c r="I18" s="258"/>
      <c r="J18" s="136">
        <v>10.1</v>
      </c>
      <c r="K18" s="136">
        <v>1.3</v>
      </c>
      <c r="L18" s="136">
        <v>3.2</v>
      </c>
      <c r="M18" s="136">
        <v>0</v>
      </c>
      <c r="N18" s="65"/>
    </row>
    <row r="19" spans="1:14" ht="15">
      <c r="A19" s="251"/>
      <c r="B19" s="114" t="s">
        <v>126</v>
      </c>
      <c r="C19" s="115" t="s">
        <v>127</v>
      </c>
      <c r="D19" s="123">
        <v>31.5</v>
      </c>
      <c r="E19" s="221"/>
      <c r="F19" s="123">
        <v>16.9</v>
      </c>
      <c r="G19" s="121">
        <v>16.9</v>
      </c>
      <c r="H19" s="252">
        <v>0</v>
      </c>
      <c r="I19" s="253"/>
      <c r="J19" s="123">
        <v>10.1</v>
      </c>
      <c r="K19" s="123">
        <v>1.3</v>
      </c>
      <c r="L19" s="123">
        <v>3.2</v>
      </c>
      <c r="M19" s="123">
        <v>0</v>
      </c>
      <c r="N19" s="65"/>
    </row>
    <row r="20" spans="1:14" ht="15">
      <c r="A20" s="230"/>
      <c r="B20" s="85">
        <v>12</v>
      </c>
      <c r="C20" s="142" t="s">
        <v>128</v>
      </c>
      <c r="D20" s="87">
        <v>2202.7</v>
      </c>
      <c r="E20" s="28"/>
      <c r="F20" s="87">
        <v>1298.2</v>
      </c>
      <c r="G20" s="88">
        <v>1199.1</v>
      </c>
      <c r="H20" s="143">
        <v>99.10000000000014</v>
      </c>
      <c r="I20" s="246"/>
      <c r="J20" s="259">
        <v>662.5</v>
      </c>
      <c r="K20" s="259">
        <v>181.2</v>
      </c>
      <c r="L20" s="259">
        <v>55.5</v>
      </c>
      <c r="M20" s="259">
        <v>5.299999999999784</v>
      </c>
      <c r="N20" s="65"/>
    </row>
    <row r="21" spans="1:14" ht="15">
      <c r="A21" s="59" t="s">
        <v>129</v>
      </c>
      <c r="B21" s="58"/>
      <c r="C21" s="59"/>
      <c r="D21" s="60"/>
      <c r="E21" s="61"/>
      <c r="F21" s="93"/>
      <c r="G21" s="63"/>
      <c r="H21" s="64"/>
      <c r="I21" s="241"/>
      <c r="J21" s="96"/>
      <c r="K21" s="67"/>
      <c r="L21" s="67"/>
      <c r="M21" s="145"/>
      <c r="N21" s="65"/>
    </row>
    <row r="22" spans="1:14" ht="15">
      <c r="A22" s="59"/>
      <c r="B22" s="58"/>
      <c r="C22" s="59"/>
      <c r="D22" s="60"/>
      <c r="E22" s="61"/>
      <c r="F22" s="28"/>
      <c r="G22" s="63"/>
      <c r="H22" s="64"/>
      <c r="I22" s="241"/>
      <c r="J22" s="145"/>
      <c r="K22" s="67"/>
      <c r="L22" s="67"/>
      <c r="M22" s="145"/>
      <c r="N22" s="65"/>
    </row>
    <row r="23" spans="1:14" ht="15">
      <c r="A23" s="230"/>
      <c r="B23" s="98">
        <v>12</v>
      </c>
      <c r="C23" s="146" t="s">
        <v>128</v>
      </c>
      <c r="D23" s="100">
        <v>2202.7</v>
      </c>
      <c r="E23" s="28"/>
      <c r="F23" s="100">
        <v>1298.2</v>
      </c>
      <c r="G23" s="101">
        <v>1199.1</v>
      </c>
      <c r="H23" s="147">
        <v>99.10000000000014</v>
      </c>
      <c r="I23" s="260"/>
      <c r="J23" s="247">
        <v>662.5</v>
      </c>
      <c r="K23" s="247">
        <v>181.2</v>
      </c>
      <c r="L23" s="247">
        <v>55.5</v>
      </c>
      <c r="M23" s="247">
        <v>5.299999999999784</v>
      </c>
      <c r="N23" s="65"/>
    </row>
    <row r="24" spans="1:14" ht="15">
      <c r="A24" s="261"/>
      <c r="B24" s="78">
        <v>20</v>
      </c>
      <c r="C24" s="262" t="s">
        <v>130</v>
      </c>
      <c r="D24" s="213">
        <v>118.8</v>
      </c>
      <c r="E24" s="263"/>
      <c r="F24" s="213">
        <v>98.5</v>
      </c>
      <c r="G24" s="264">
        <v>98.5</v>
      </c>
      <c r="H24" s="265">
        <v>0</v>
      </c>
      <c r="I24" s="266"/>
      <c r="J24" s="213">
        <v>8.1</v>
      </c>
      <c r="K24" s="213">
        <v>7</v>
      </c>
      <c r="L24" s="213">
        <v>0.1</v>
      </c>
      <c r="M24" s="133">
        <v>5.1</v>
      </c>
      <c r="N24" s="65"/>
    </row>
    <row r="25" spans="1:14" ht="15">
      <c r="A25" s="267"/>
      <c r="B25" s="268">
        <v>25</v>
      </c>
      <c r="C25" s="269" t="s">
        <v>123</v>
      </c>
      <c r="D25" s="139">
        <v>100.2</v>
      </c>
      <c r="E25" s="270"/>
      <c r="F25" s="139">
        <v>86.9</v>
      </c>
      <c r="G25" s="140">
        <v>86.9</v>
      </c>
      <c r="H25" s="265">
        <v>0</v>
      </c>
      <c r="I25" s="265"/>
      <c r="J25" s="139">
        <v>6.6</v>
      </c>
      <c r="K25" s="139">
        <v>3.9</v>
      </c>
      <c r="L25" s="139">
        <v>0.1</v>
      </c>
      <c r="M25" s="139">
        <v>2.7</v>
      </c>
      <c r="N25" s="65"/>
    </row>
    <row r="26" spans="1:14" ht="15">
      <c r="A26" s="271"/>
      <c r="B26" s="78">
        <v>100</v>
      </c>
      <c r="C26" s="262" t="s">
        <v>131</v>
      </c>
      <c r="D26" s="213">
        <v>47.8</v>
      </c>
      <c r="E26" s="263"/>
      <c r="F26" s="259">
        <v>30.1</v>
      </c>
      <c r="G26" s="272">
        <v>27.7</v>
      </c>
      <c r="H26" s="273">
        <v>2.4</v>
      </c>
      <c r="I26" s="274"/>
      <c r="J26" s="213">
        <v>14.8</v>
      </c>
      <c r="K26" s="213">
        <v>2.5</v>
      </c>
      <c r="L26" s="213">
        <v>0.4</v>
      </c>
      <c r="M26" s="213">
        <v>0</v>
      </c>
      <c r="N26" s="65"/>
    </row>
    <row r="27" spans="1:14" ht="15">
      <c r="A27" s="230"/>
      <c r="B27" s="70">
        <v>991</v>
      </c>
      <c r="C27" s="71" t="s">
        <v>132</v>
      </c>
      <c r="D27" s="72">
        <v>2369.3</v>
      </c>
      <c r="E27" s="28"/>
      <c r="F27" s="161">
        <v>1426.8</v>
      </c>
      <c r="G27" s="275">
        <v>1325.3</v>
      </c>
      <c r="H27" s="275">
        <v>101.5</v>
      </c>
      <c r="I27" s="260"/>
      <c r="J27" s="276">
        <v>685.4</v>
      </c>
      <c r="K27" s="276">
        <v>190.7</v>
      </c>
      <c r="L27" s="276">
        <v>56</v>
      </c>
      <c r="M27" s="276">
        <v>10.399999999999782</v>
      </c>
      <c r="N27" s="65"/>
    </row>
    <row r="28" spans="1:14" ht="15">
      <c r="A28" s="242"/>
      <c r="B28" s="70">
        <v>30</v>
      </c>
      <c r="C28" s="71" t="s">
        <v>133</v>
      </c>
      <c r="D28" s="72">
        <v>858</v>
      </c>
      <c r="E28" s="28"/>
      <c r="F28" s="72">
        <v>530.8</v>
      </c>
      <c r="G28" s="74">
        <v>530.8</v>
      </c>
      <c r="H28" s="120">
        <v>0</v>
      </c>
      <c r="I28" s="246"/>
      <c r="J28" s="276">
        <v>286</v>
      </c>
      <c r="K28" s="276">
        <v>39</v>
      </c>
      <c r="L28" s="276">
        <v>2.5</v>
      </c>
      <c r="M28" s="276">
        <v>-0.2999999999999545</v>
      </c>
      <c r="N28" s="65"/>
    </row>
    <row r="29" spans="1:14" ht="15">
      <c r="A29" s="277"/>
      <c r="B29" s="268">
        <v>35</v>
      </c>
      <c r="C29" s="269" t="s">
        <v>134</v>
      </c>
      <c r="D29" s="139">
        <v>446</v>
      </c>
      <c r="E29" s="270"/>
      <c r="F29" s="139">
        <v>201.4</v>
      </c>
      <c r="G29" s="140">
        <v>201.4</v>
      </c>
      <c r="H29" s="141">
        <v>0</v>
      </c>
      <c r="I29" s="265"/>
      <c r="J29" s="278">
        <v>211</v>
      </c>
      <c r="K29" s="278">
        <v>32.1</v>
      </c>
      <c r="L29" s="278">
        <v>2.2</v>
      </c>
      <c r="M29" s="278">
        <v>0</v>
      </c>
      <c r="N29" s="65"/>
    </row>
    <row r="30" spans="1:14" ht="15">
      <c r="A30" s="271"/>
      <c r="B30" s="279">
        <v>40</v>
      </c>
      <c r="C30" s="280" t="s">
        <v>135</v>
      </c>
      <c r="D30" s="281">
        <v>48.8</v>
      </c>
      <c r="E30" s="213"/>
      <c r="F30" s="281">
        <v>31.1</v>
      </c>
      <c r="G30" s="282">
        <v>29.2</v>
      </c>
      <c r="H30" s="283">
        <v>1.9</v>
      </c>
      <c r="I30" s="266"/>
      <c r="J30" s="281">
        <v>14</v>
      </c>
      <c r="K30" s="281">
        <v>3.37</v>
      </c>
      <c r="L30" s="281">
        <v>0.3</v>
      </c>
      <c r="M30" s="281">
        <v>0.02999999999999564</v>
      </c>
      <c r="N30" s="65"/>
    </row>
    <row r="31" spans="1:14" ht="15">
      <c r="A31" s="242"/>
      <c r="B31" s="150">
        <v>50</v>
      </c>
      <c r="C31" s="151" t="s">
        <v>136</v>
      </c>
      <c r="D31" s="73">
        <v>1462.5</v>
      </c>
      <c r="E31" s="28"/>
      <c r="F31" s="73">
        <v>864.9</v>
      </c>
      <c r="G31" s="153">
        <v>765.3</v>
      </c>
      <c r="H31" s="120">
        <v>99.60000000000014</v>
      </c>
      <c r="I31" s="260"/>
      <c r="J31" s="133">
        <v>385.4</v>
      </c>
      <c r="K31" s="213">
        <v>148.33</v>
      </c>
      <c r="L31" s="213">
        <v>53.2</v>
      </c>
      <c r="M31" s="213">
        <v>10.66999999999974</v>
      </c>
      <c r="N31" s="65"/>
    </row>
    <row r="32" spans="1:14" ht="15">
      <c r="A32" s="242"/>
      <c r="B32" s="150">
        <v>53</v>
      </c>
      <c r="C32" s="151" t="s">
        <v>137</v>
      </c>
      <c r="D32" s="73"/>
      <c r="E32" s="28"/>
      <c r="F32" s="73"/>
      <c r="G32" s="153"/>
      <c r="H32" s="120"/>
      <c r="I32" s="260"/>
      <c r="J32" s="133"/>
      <c r="K32" s="213"/>
      <c r="L32" s="213"/>
      <c r="M32" s="213"/>
      <c r="N32" s="65"/>
    </row>
    <row r="33" spans="1:14" ht="15">
      <c r="A33" s="242"/>
      <c r="B33" s="150">
        <v>55</v>
      </c>
      <c r="C33" s="79" t="s">
        <v>138</v>
      </c>
      <c r="D33" s="73"/>
      <c r="E33" s="28"/>
      <c r="F33" s="73"/>
      <c r="G33" s="153"/>
      <c r="H33" s="120"/>
      <c r="I33" s="260"/>
      <c r="J33" s="133"/>
      <c r="K33" s="213"/>
      <c r="L33" s="213"/>
      <c r="M33" s="213"/>
      <c r="N33" s="65"/>
    </row>
    <row r="34" spans="1:14" ht="15">
      <c r="A34" s="242"/>
      <c r="B34" s="150">
        <v>70</v>
      </c>
      <c r="C34" s="79" t="s">
        <v>139</v>
      </c>
      <c r="D34" s="73">
        <v>1462.5</v>
      </c>
      <c r="E34" s="28"/>
      <c r="F34" s="73">
        <v>864.9</v>
      </c>
      <c r="G34" s="153">
        <v>765.3</v>
      </c>
      <c r="H34" s="120">
        <v>99.60000000000014</v>
      </c>
      <c r="I34" s="260">
        <v>0</v>
      </c>
      <c r="J34" s="133">
        <v>385.4</v>
      </c>
      <c r="K34" s="213">
        <v>148.33</v>
      </c>
      <c r="L34" s="213">
        <v>53.2</v>
      </c>
      <c r="M34" s="213">
        <v>10.66999999999974</v>
      </c>
      <c r="N34" s="65"/>
    </row>
    <row r="35" spans="1:14" ht="15">
      <c r="A35" s="284"/>
      <c r="B35" s="285">
        <v>701</v>
      </c>
      <c r="C35" s="179" t="s">
        <v>140</v>
      </c>
      <c r="D35" s="117">
        <v>0</v>
      </c>
      <c r="E35" s="286"/>
      <c r="F35" s="180">
        <v>0</v>
      </c>
      <c r="G35" s="287">
        <v>0</v>
      </c>
      <c r="H35" s="182">
        <v>0</v>
      </c>
      <c r="I35" s="286"/>
      <c r="J35" s="288">
        <v>0</v>
      </c>
      <c r="K35" s="288">
        <v>0</v>
      </c>
      <c r="L35" s="288">
        <v>0</v>
      </c>
      <c r="M35" s="288">
        <v>0</v>
      </c>
      <c r="N35" s="65"/>
    </row>
    <row r="36" spans="1:14" ht="15">
      <c r="A36" s="277"/>
      <c r="B36" s="289">
        <v>702</v>
      </c>
      <c r="C36" s="290" t="s">
        <v>141</v>
      </c>
      <c r="D36" s="291">
        <v>1462.5</v>
      </c>
      <c r="E36" s="292"/>
      <c r="F36" s="291">
        <v>864.9</v>
      </c>
      <c r="G36" s="293">
        <v>765.3</v>
      </c>
      <c r="H36" s="294">
        <v>99.60000000000014</v>
      </c>
      <c r="I36" s="292">
        <v>0</v>
      </c>
      <c r="J36" s="291">
        <v>385.4</v>
      </c>
      <c r="K36" s="291">
        <v>148.33</v>
      </c>
      <c r="L36" s="291">
        <v>53.2</v>
      </c>
      <c r="M36" s="291">
        <v>10.66999999999974</v>
      </c>
      <c r="N36" s="65"/>
    </row>
    <row r="37" spans="1:14" ht="15">
      <c r="A37" s="18"/>
      <c r="B37" s="193"/>
      <c r="C37" s="18"/>
      <c r="D37" s="194"/>
      <c r="E37" s="194"/>
      <c r="F37" s="195"/>
      <c r="G37" s="196"/>
      <c r="H37" s="196"/>
      <c r="I37" s="295"/>
      <c r="J37" s="195"/>
      <c r="K37" s="195"/>
      <c r="L37" s="195"/>
      <c r="M37" s="195"/>
      <c r="N37" s="65"/>
    </row>
    <row r="38" spans="1:14" ht="15">
      <c r="A38" s="296" t="s">
        <v>142</v>
      </c>
      <c r="B38" s="25"/>
      <c r="C38" s="26"/>
      <c r="D38" s="198"/>
      <c r="E38" s="199"/>
      <c r="F38" s="198"/>
      <c r="G38" s="200"/>
      <c r="H38" s="200"/>
      <c r="I38" s="76"/>
      <c r="J38" s="198"/>
      <c r="K38" s="198"/>
      <c r="L38" s="198"/>
      <c r="M38" s="198"/>
      <c r="N38" s="65"/>
    </row>
    <row r="39" spans="1:14" ht="15">
      <c r="A39" s="26"/>
      <c r="B39" s="202">
        <v>45</v>
      </c>
      <c r="C39" s="203" t="s">
        <v>143</v>
      </c>
      <c r="D39" s="100">
        <v>1</v>
      </c>
      <c r="E39" s="199"/>
      <c r="F39" s="100">
        <v>1</v>
      </c>
      <c r="G39" s="101">
        <v>1.5</v>
      </c>
      <c r="H39" s="205">
        <v>-0.5</v>
      </c>
      <c r="I39" s="154"/>
      <c r="J39" s="204">
        <v>-0.8000000000000007</v>
      </c>
      <c r="K39" s="204">
        <v>0.87</v>
      </c>
      <c r="L39" s="204">
        <v>-0.1</v>
      </c>
      <c r="M39" s="204">
        <v>0.02999999999999564</v>
      </c>
      <c r="N39" s="65"/>
    </row>
    <row r="40" spans="1:14" ht="15">
      <c r="A40" s="297"/>
      <c r="B40" s="41">
        <v>80</v>
      </c>
      <c r="C40" s="207" t="s">
        <v>144</v>
      </c>
      <c r="D40" s="73">
        <v>150.61196581196577</v>
      </c>
      <c r="E40" s="199"/>
      <c r="F40" s="73">
        <v>150.09827725748642</v>
      </c>
      <c r="G40" s="287">
        <v>156.68365346922775</v>
      </c>
      <c r="H40" s="298">
        <v>99.4979919678715</v>
      </c>
      <c r="I40" s="120"/>
      <c r="J40" s="73">
        <v>171.8993253762325</v>
      </c>
      <c r="K40" s="73">
        <v>122.16004854041665</v>
      </c>
      <c r="L40" s="73">
        <v>104.32330827067669</v>
      </c>
      <c r="M40" s="73">
        <v>49.67197750702824</v>
      </c>
      <c r="N40" s="65"/>
    </row>
    <row r="41" spans="1:14" ht="15">
      <c r="A41" s="299"/>
      <c r="B41" s="210">
        <v>801</v>
      </c>
      <c r="C41" s="211" t="s">
        <v>145</v>
      </c>
      <c r="D41" s="212">
        <v>152.4581196581196</v>
      </c>
      <c r="E41" s="300"/>
      <c r="F41" s="212">
        <v>151.62446525609897</v>
      </c>
      <c r="G41" s="301">
        <v>158.4084672677381</v>
      </c>
      <c r="H41" s="302">
        <v>99.4979919678715</v>
      </c>
      <c r="I41" s="303"/>
      <c r="J41" s="216">
        <v>174.49403217436432</v>
      </c>
      <c r="K41" s="216">
        <v>122.56455201240479</v>
      </c>
      <c r="L41" s="216">
        <v>110.33834586466165</v>
      </c>
      <c r="M41" s="216">
        <v>49.67197750702824</v>
      </c>
      <c r="N41" s="65"/>
    </row>
    <row r="42" spans="1:14" ht="15">
      <c r="A42" s="26"/>
      <c r="B42" s="218">
        <v>90</v>
      </c>
      <c r="C42" s="219" t="s">
        <v>146</v>
      </c>
      <c r="D42" s="220">
        <v>24.515144911745484</v>
      </c>
      <c r="E42" s="304"/>
      <c r="F42" s="220">
        <v>14.49787954473071</v>
      </c>
      <c r="G42" s="224">
        <v>12.828335316894915</v>
      </c>
      <c r="H42" s="225">
        <v>1.6695442278357968</v>
      </c>
      <c r="I42" s="84"/>
      <c r="J42" s="223">
        <v>6.4602645121276625</v>
      </c>
      <c r="K42" s="223">
        <v>2.48638047504903</v>
      </c>
      <c r="L42" s="223">
        <v>0.8917645875588782</v>
      </c>
      <c r="M42" s="223">
        <v>0.1788557922791917</v>
      </c>
      <c r="N42" s="65"/>
    </row>
    <row r="43" spans="1:14" ht="15">
      <c r="A43" s="26"/>
      <c r="C43" s="226" t="s">
        <v>147</v>
      </c>
      <c r="D43" s="198"/>
      <c r="E43" s="199"/>
      <c r="F43" s="198"/>
      <c r="G43" s="76"/>
      <c r="H43" s="227"/>
      <c r="I43" s="305"/>
      <c r="J43" s="26"/>
      <c r="K43" s="26"/>
      <c r="L43" s="26"/>
      <c r="M43" s="26"/>
      <c r="N43" s="65"/>
    </row>
    <row r="44" spans="1:14" ht="15">
      <c r="A44" s="26"/>
      <c r="B44" s="65"/>
      <c r="C44" s="226" t="s">
        <v>148</v>
      </c>
      <c r="D44" s="27">
        <v>59657</v>
      </c>
      <c r="E44" s="228"/>
      <c r="F44" s="229">
        <v>59657</v>
      </c>
      <c r="G44" s="229">
        <v>59657</v>
      </c>
      <c r="H44" s="229">
        <v>59657</v>
      </c>
      <c r="I44" s="305"/>
      <c r="J44" s="229">
        <v>59657</v>
      </c>
      <c r="K44" s="229">
        <v>59657</v>
      </c>
      <c r="L44" s="229">
        <v>59657</v>
      </c>
      <c r="M44" s="229">
        <v>59657</v>
      </c>
      <c r="N44" s="65"/>
    </row>
    <row r="45" spans="1:14" ht="14.25">
      <c r="A45" s="65"/>
      <c r="B45" s="65"/>
      <c r="C45" s="28" t="s">
        <v>15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</sheetData>
  <sheetProtection/>
  <hyperlinks>
    <hyperlink ref="O1" location="Sommaire!A1" display="Retour sommaire"/>
  </hyperlinks>
  <printOptions horizontalCentered="1" vertic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  <col min="16" max="16" width="3.281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61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1002.4894332708487</v>
      </c>
      <c r="E9" s="244"/>
      <c r="F9" s="166">
        <v>799.1868065994773</v>
      </c>
      <c r="G9" s="166">
        <v>739.6325732093974</v>
      </c>
      <c r="H9" s="165">
        <v>59.55423339007996</v>
      </c>
      <c r="I9" s="245"/>
      <c r="J9" s="166">
        <v>83.52322571306</v>
      </c>
      <c r="K9" s="166">
        <v>82.99448407436499</v>
      </c>
      <c r="L9" s="166">
        <v>35.47481689145833</v>
      </c>
      <c r="M9" s="166">
        <v>1.3100999924880767</v>
      </c>
      <c r="N9" s="65"/>
    </row>
    <row r="10" spans="1:14" ht="15">
      <c r="A10" s="230"/>
      <c r="B10" s="78">
        <v>96</v>
      </c>
      <c r="C10" s="79" t="s">
        <v>114</v>
      </c>
      <c r="D10" s="112">
        <v>1.8763908499706166</v>
      </c>
      <c r="E10" s="244"/>
      <c r="F10" s="112">
        <v>1.2936240634463847</v>
      </c>
      <c r="G10" s="112">
        <v>1.2855260609699946</v>
      </c>
      <c r="H10" s="84">
        <v>1.3941970381707363</v>
      </c>
      <c r="I10" s="245"/>
      <c r="J10" s="112">
        <v>6.537706509567776</v>
      </c>
      <c r="K10" s="112">
        <v>3.016058481624362</v>
      </c>
      <c r="L10" s="112">
        <v>1.241755782907727</v>
      </c>
      <c r="M10" s="112">
        <v>5.1882318351335925</v>
      </c>
      <c r="N10" s="65"/>
    </row>
    <row r="11" spans="1:14" ht="15">
      <c r="A11" s="230"/>
      <c r="B11" s="85">
        <v>12</v>
      </c>
      <c r="C11" s="86" t="s">
        <v>115</v>
      </c>
      <c r="D11" s="92">
        <v>1881.0619997816495</v>
      </c>
      <c r="E11" s="244"/>
      <c r="F11" s="92">
        <v>1033.847284205956</v>
      </c>
      <c r="G11" s="92">
        <v>950.8169484029777</v>
      </c>
      <c r="H11" s="91">
        <v>83.03033580297824</v>
      </c>
      <c r="I11" s="245"/>
      <c r="J11" s="92">
        <v>546.050336444371</v>
      </c>
      <c r="K11" s="92">
        <v>250.31621762052654</v>
      </c>
      <c r="L11" s="92">
        <v>44.0510590225611</v>
      </c>
      <c r="M11" s="92">
        <v>6.79710248823492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1922.0948420751506</v>
      </c>
      <c r="E14" s="28"/>
      <c r="F14" s="100">
        <v>1068.3485947599768</v>
      </c>
      <c r="G14" s="100">
        <v>985.3182589569988</v>
      </c>
      <c r="H14" s="147">
        <v>83.03033580297824</v>
      </c>
      <c r="I14" s="246"/>
      <c r="J14" s="100">
        <v>545.2245787514935</v>
      </c>
      <c r="K14" s="100">
        <v>251.55800134620432</v>
      </c>
      <c r="L14" s="100">
        <v>50.16898972172897</v>
      </c>
      <c r="M14" s="247">
        <v>6.7946774957468685</v>
      </c>
      <c r="N14" s="65"/>
    </row>
    <row r="15" spans="1:14" ht="15">
      <c r="A15" s="242"/>
      <c r="B15" s="107" t="s">
        <v>120</v>
      </c>
      <c r="C15" s="108" t="s">
        <v>121</v>
      </c>
      <c r="D15" s="248">
        <v>6.6413640429102605</v>
      </c>
      <c r="E15" s="244"/>
      <c r="F15" s="248">
        <v>4.218481750130783</v>
      </c>
      <c r="G15" s="248">
        <v>4.218481750130783</v>
      </c>
      <c r="H15" s="250">
        <v>0</v>
      </c>
      <c r="I15" s="245"/>
      <c r="J15" s="248">
        <v>2.220357275081024</v>
      </c>
      <c r="K15" s="248">
        <v>0.12655575965145419</v>
      </c>
      <c r="L15" s="248">
        <v>0.07075002404329736</v>
      </c>
      <c r="M15" s="112">
        <v>0.005219234003701889</v>
      </c>
      <c r="N15" s="65"/>
    </row>
    <row r="16" spans="1:14" ht="15">
      <c r="A16" s="251"/>
      <c r="B16" s="114" t="s">
        <v>122</v>
      </c>
      <c r="C16" s="115" t="s">
        <v>57</v>
      </c>
      <c r="D16" s="123">
        <v>6.5465934501820175</v>
      </c>
      <c r="E16" s="221"/>
      <c r="F16" s="123">
        <v>4.128933447053915</v>
      </c>
      <c r="G16" s="123">
        <v>4.128933447053915</v>
      </c>
      <c r="H16" s="252">
        <v>0</v>
      </c>
      <c r="I16" s="253"/>
      <c r="J16" s="123">
        <v>2.220357275081024</v>
      </c>
      <c r="K16" s="123">
        <v>0.12655270400378169</v>
      </c>
      <c r="L16" s="123">
        <v>0.07075002404329736</v>
      </c>
      <c r="M16" s="112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47.67420633641132</v>
      </c>
      <c r="E17" s="255"/>
      <c r="F17" s="254">
        <v>38.719792304151795</v>
      </c>
      <c r="G17" s="254">
        <v>38.719792304151795</v>
      </c>
      <c r="H17" s="257">
        <v>0</v>
      </c>
      <c r="I17" s="258"/>
      <c r="J17" s="254">
        <v>1.3945995822034505</v>
      </c>
      <c r="K17" s="254">
        <v>1.368339485329256</v>
      </c>
      <c r="L17" s="254">
        <v>6.188680723211172</v>
      </c>
      <c r="M17" s="136">
        <v>0.002794241515650775</v>
      </c>
      <c r="N17" s="65"/>
    </row>
    <row r="18" spans="1:14" ht="15">
      <c r="A18" s="251"/>
      <c r="B18" s="114" t="s">
        <v>126</v>
      </c>
      <c r="C18" s="115" t="s">
        <v>58</v>
      </c>
      <c r="D18" s="123">
        <v>47.59875048823583</v>
      </c>
      <c r="E18" s="221"/>
      <c r="F18" s="123">
        <v>38.64755376285708</v>
      </c>
      <c r="G18" s="123">
        <v>38.64755376285708</v>
      </c>
      <c r="H18" s="252">
        <v>0</v>
      </c>
      <c r="I18" s="253"/>
      <c r="J18" s="123">
        <v>1.3945995822034505</v>
      </c>
      <c r="K18" s="123">
        <v>1.367916419964131</v>
      </c>
      <c r="L18" s="123">
        <v>6.188680723211172</v>
      </c>
      <c r="M18" s="136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1881.0619997816495</v>
      </c>
      <c r="E19" s="28"/>
      <c r="F19" s="87">
        <v>1033.847284205956</v>
      </c>
      <c r="G19" s="87">
        <v>950.8169484029777</v>
      </c>
      <c r="H19" s="143">
        <v>83.03033580297824</v>
      </c>
      <c r="I19" s="246"/>
      <c r="J19" s="87">
        <v>546.050336444371</v>
      </c>
      <c r="K19" s="87">
        <v>250.31621762052654</v>
      </c>
      <c r="L19" s="87">
        <v>44.0510590225611</v>
      </c>
      <c r="M19" s="87">
        <v>6.79710248823492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1881.0619997816495</v>
      </c>
      <c r="E22" s="28"/>
      <c r="F22" s="100">
        <v>1033.847284205956</v>
      </c>
      <c r="G22" s="100">
        <v>950.8169484029777</v>
      </c>
      <c r="H22" s="147">
        <v>83.03033580297824</v>
      </c>
      <c r="I22" s="260"/>
      <c r="J22" s="100">
        <v>546.050336444371</v>
      </c>
      <c r="K22" s="100">
        <v>250.31621762052654</v>
      </c>
      <c r="L22" s="100">
        <v>44.0510590225611</v>
      </c>
      <c r="M22" s="100">
        <v>6.79710248823492</v>
      </c>
      <c r="N22" s="65"/>
    </row>
    <row r="23" spans="1:14" ht="15">
      <c r="A23" s="261"/>
      <c r="B23" s="78">
        <v>20</v>
      </c>
      <c r="C23" s="262" t="s">
        <v>130</v>
      </c>
      <c r="D23" s="212">
        <v>273.790185</v>
      </c>
      <c r="E23" s="263"/>
      <c r="F23" s="281">
        <v>225.27238499999999</v>
      </c>
      <c r="G23" s="281">
        <v>225.27238499999999</v>
      </c>
      <c r="H23" s="405">
        <v>0</v>
      </c>
      <c r="I23" s="266"/>
      <c r="J23" s="281">
        <v>32.0541</v>
      </c>
      <c r="K23" s="281">
        <v>13.9026</v>
      </c>
      <c r="L23" s="281">
        <v>0.053899999999999997</v>
      </c>
      <c r="M23" s="357">
        <v>2.5072000000000245</v>
      </c>
      <c r="N23" s="65"/>
    </row>
    <row r="24" spans="1:14" ht="15">
      <c r="A24" s="267"/>
      <c r="B24" s="268">
        <v>26</v>
      </c>
      <c r="C24" s="269" t="s">
        <v>123</v>
      </c>
      <c r="D24" s="139">
        <v>240.89766500000002</v>
      </c>
      <c r="E24" s="270"/>
      <c r="F24" s="139">
        <v>208.093565</v>
      </c>
      <c r="G24" s="139">
        <v>208.093565</v>
      </c>
      <c r="H24" s="139">
        <v>0</v>
      </c>
      <c r="I24" s="265"/>
      <c r="J24" s="139">
        <v>22.2425</v>
      </c>
      <c r="K24" s="139">
        <v>8.0932</v>
      </c>
      <c r="L24" s="139">
        <v>0.0074</v>
      </c>
      <c r="M24" s="357">
        <v>2.461</v>
      </c>
      <c r="N24" s="65"/>
    </row>
    <row r="25" spans="1:14" ht="15">
      <c r="A25" s="271"/>
      <c r="B25" s="78">
        <v>100</v>
      </c>
      <c r="C25" s="262" t="s">
        <v>131</v>
      </c>
      <c r="D25" s="213">
        <v>15.391903333333355</v>
      </c>
      <c r="E25" s="263"/>
      <c r="F25" s="213">
        <v>10.712908333333342</v>
      </c>
      <c r="G25" s="213">
        <v>9.301056666666671</v>
      </c>
      <c r="H25" s="265">
        <v>1.4118516666666707</v>
      </c>
      <c r="I25" s="274"/>
      <c r="J25" s="213">
        <v>3.6661459999999977</v>
      </c>
      <c r="K25" s="213">
        <v>0.9336139999999999</v>
      </c>
      <c r="L25" s="213">
        <v>-0.2209666666666662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2170.244088114983</v>
      </c>
      <c r="E26" s="28"/>
      <c r="F26" s="72">
        <v>1269.8325775392893</v>
      </c>
      <c r="G26" s="72">
        <v>1185.3903900696444</v>
      </c>
      <c r="H26" s="275">
        <v>84.44218746964492</v>
      </c>
      <c r="I26" s="260"/>
      <c r="J26" s="72">
        <v>581.770582444371</v>
      </c>
      <c r="K26" s="72">
        <v>265.1524316205265</v>
      </c>
      <c r="L26" s="72">
        <v>43.88399235589443</v>
      </c>
      <c r="M26" s="356">
        <v>9.304302488234944</v>
      </c>
      <c r="N26" s="65"/>
    </row>
    <row r="27" spans="1:14" ht="15">
      <c r="A27" s="242"/>
      <c r="B27" s="70">
        <v>30</v>
      </c>
      <c r="C27" s="71" t="s">
        <v>133</v>
      </c>
      <c r="D27" s="212">
        <v>688.8114049999999</v>
      </c>
      <c r="E27" s="28"/>
      <c r="F27" s="100">
        <v>405.120805</v>
      </c>
      <c r="G27" s="100">
        <v>405.120805</v>
      </c>
      <c r="H27" s="406">
        <v>0</v>
      </c>
      <c r="I27" s="246"/>
      <c r="J27" s="100">
        <v>221.1571</v>
      </c>
      <c r="K27" s="100">
        <v>55.9902</v>
      </c>
      <c r="L27" s="100">
        <v>2.5517999999999996</v>
      </c>
      <c r="M27" s="407">
        <v>3.991499999999889</v>
      </c>
      <c r="N27" s="65"/>
    </row>
    <row r="28" spans="1:14" ht="15">
      <c r="A28" s="277"/>
      <c r="B28" s="268">
        <v>36</v>
      </c>
      <c r="C28" s="269" t="s">
        <v>59</v>
      </c>
      <c r="D28" s="139">
        <v>353.48993499999995</v>
      </c>
      <c r="E28" s="270"/>
      <c r="F28" s="139">
        <v>150.472835</v>
      </c>
      <c r="G28" s="139">
        <v>150.472835</v>
      </c>
      <c r="H28" s="141">
        <v>0</v>
      </c>
      <c r="I28" s="265"/>
      <c r="J28" s="139">
        <v>150.2992</v>
      </c>
      <c r="K28" s="139">
        <v>46.358599999999996</v>
      </c>
      <c r="L28" s="139">
        <v>2.4138</v>
      </c>
      <c r="M28" s="403">
        <v>3.9455</v>
      </c>
      <c r="N28" s="65"/>
    </row>
    <row r="29" spans="1:14" ht="15">
      <c r="A29" s="271"/>
      <c r="B29" s="279">
        <v>40</v>
      </c>
      <c r="C29" s="280" t="s">
        <v>135</v>
      </c>
      <c r="D29" s="281">
        <v>19.103299333333357</v>
      </c>
      <c r="E29" s="213"/>
      <c r="F29" s="281">
        <v>19.47291333333334</v>
      </c>
      <c r="G29" s="281">
        <v>18.40129066666667</v>
      </c>
      <c r="H29" s="283">
        <v>1.07162266666667</v>
      </c>
      <c r="I29" s="266"/>
      <c r="J29" s="281">
        <v>-0.40561500000000184</v>
      </c>
      <c r="K29" s="281">
        <v>-0.32727700000000026</v>
      </c>
      <c r="L29" s="281">
        <v>0.06737933333333379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1462.3293837816495</v>
      </c>
      <c r="E30" s="28"/>
      <c r="F30" s="73">
        <v>845.2388592059559</v>
      </c>
      <c r="G30" s="73">
        <v>761.8682944029777</v>
      </c>
      <c r="H30" s="120">
        <v>83.37056480297825</v>
      </c>
      <c r="I30" s="260"/>
      <c r="J30" s="73">
        <v>361.019097444371</v>
      </c>
      <c r="K30" s="73">
        <v>209.4895086205265</v>
      </c>
      <c r="L30" s="73">
        <v>41.26481302256109</v>
      </c>
      <c r="M30" s="213">
        <v>5.3128024882350555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246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1462.3293837816495</v>
      </c>
      <c r="E33" s="28"/>
      <c r="F33" s="73">
        <v>845.2388592059559</v>
      </c>
      <c r="G33" s="73">
        <v>761.8682944029777</v>
      </c>
      <c r="H33" s="120">
        <v>83.37056480297825</v>
      </c>
      <c r="I33" s="260"/>
      <c r="J33" s="73">
        <v>361.019097444371</v>
      </c>
      <c r="K33" s="73">
        <v>209.4895086205265</v>
      </c>
      <c r="L33" s="73">
        <v>41.26481302256109</v>
      </c>
      <c r="M33" s="213">
        <v>5.3128024882350555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>
        <v>0</v>
      </c>
      <c r="I34" s="286"/>
      <c r="J34" s="117">
        <v>0</v>
      </c>
      <c r="K34" s="117">
        <v>0</v>
      </c>
      <c r="L34" s="117">
        <v>0</v>
      </c>
      <c r="M34" s="288">
        <v>0</v>
      </c>
      <c r="N34" s="65"/>
    </row>
    <row r="35" spans="1:14" ht="15">
      <c r="A35" s="277"/>
      <c r="B35" s="289">
        <v>702</v>
      </c>
      <c r="C35" s="290" t="s">
        <v>141</v>
      </c>
      <c r="D35" s="291">
        <v>1462.3293837816495</v>
      </c>
      <c r="E35" s="292"/>
      <c r="F35" s="291">
        <v>845.2388592059559</v>
      </c>
      <c r="G35" s="291">
        <v>761.8682944029777</v>
      </c>
      <c r="H35" s="294">
        <v>83.37056480297825</v>
      </c>
      <c r="I35" s="292"/>
      <c r="J35" s="291">
        <v>361.019097444371</v>
      </c>
      <c r="K35" s="291">
        <v>209.4895086205265</v>
      </c>
      <c r="L35" s="291">
        <v>41.26481302256109</v>
      </c>
      <c r="M35" s="291">
        <v>5.3128024882350555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3.7113960000000024</v>
      </c>
      <c r="E38" s="199"/>
      <c r="F38" s="100">
        <v>8.760005</v>
      </c>
      <c r="G38" s="100">
        <v>9.100234</v>
      </c>
      <c r="H38" s="205">
        <v>-0.3402290000000008</v>
      </c>
      <c r="I38" s="154"/>
      <c r="J38" s="100">
        <v>-4.0717609999999995</v>
      </c>
      <c r="K38" s="100">
        <v>-1.2608910000000002</v>
      </c>
      <c r="L38" s="100">
        <v>0.288346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128.63463051786175</v>
      </c>
      <c r="E39" s="199"/>
      <c r="F39" s="73">
        <v>122.31421602849457</v>
      </c>
      <c r="G39" s="73">
        <v>124.80069788808652</v>
      </c>
      <c r="H39" s="298">
        <v>99.59190752659042</v>
      </c>
      <c r="I39" s="120"/>
      <c r="J39" s="73">
        <v>151.25247952527255</v>
      </c>
      <c r="K39" s="73">
        <v>119.48866521709895</v>
      </c>
      <c r="L39" s="73">
        <v>106.75211105034367</v>
      </c>
      <c r="M39" s="73">
        <v>127.93817393525873</v>
      </c>
      <c r="N39" s="65"/>
    </row>
    <row r="40" spans="1:14" ht="15">
      <c r="A40" s="299"/>
      <c r="B40" s="210">
        <v>801</v>
      </c>
      <c r="C40" s="211" t="s">
        <v>145</v>
      </c>
      <c r="D40" s="212">
        <v>131.44062229704548</v>
      </c>
      <c r="E40" s="300"/>
      <c r="F40" s="212">
        <v>126.39605753143168</v>
      </c>
      <c r="G40" s="212">
        <v>129.32921164925534</v>
      </c>
      <c r="H40" s="302">
        <v>99.59190752659042</v>
      </c>
      <c r="I40" s="303"/>
      <c r="J40" s="212">
        <v>151.0237498822362</v>
      </c>
      <c r="K40" s="212">
        <v>120.08143176366963</v>
      </c>
      <c r="L40" s="212">
        <v>121.57813412192031</v>
      </c>
      <c r="M40" s="216">
        <v>127.89252961677671</v>
      </c>
      <c r="N40" s="65"/>
    </row>
    <row r="41" spans="1:14" ht="15">
      <c r="A41" s="26"/>
      <c r="B41" s="218">
        <v>90</v>
      </c>
      <c r="C41" s="219" t="s">
        <v>146</v>
      </c>
      <c r="D41" s="220">
        <v>23.321893779810047</v>
      </c>
      <c r="E41" s="304"/>
      <c r="F41" s="220">
        <v>13.480253567764281</v>
      </c>
      <c r="G41" s="220">
        <v>12.150621900465339</v>
      </c>
      <c r="H41" s="225">
        <v>1.3296316672989417</v>
      </c>
      <c r="I41" s="84"/>
      <c r="J41" s="220">
        <v>5.757696683429093</v>
      </c>
      <c r="K41" s="220">
        <v>3.341033916310907</v>
      </c>
      <c r="L41" s="220">
        <v>0.6581099968511545</v>
      </c>
      <c r="M41" s="223">
        <v>0.08473098925449038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62</v>
      </c>
      <c r="D43" s="27">
        <v>62702</v>
      </c>
      <c r="E43" s="28"/>
      <c r="F43" s="345">
        <v>62702</v>
      </c>
      <c r="G43" s="345">
        <v>62702</v>
      </c>
      <c r="H43" s="345">
        <v>62702</v>
      </c>
      <c r="I43" s="346"/>
      <c r="J43" s="345">
        <v>62702</v>
      </c>
      <c r="K43" s="345">
        <v>62702</v>
      </c>
      <c r="L43" s="345">
        <v>62702</v>
      </c>
      <c r="M43" s="345">
        <v>62702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61</v>
      </c>
      <c r="E1" s="19"/>
      <c r="F1" s="231"/>
      <c r="G1" s="21"/>
      <c r="H1" s="23" t="s">
        <v>92</v>
      </c>
      <c r="I1" s="251"/>
      <c r="J1" s="251"/>
      <c r="K1" s="65"/>
      <c r="L1" s="507"/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315">
        <v>776.9074237538321</v>
      </c>
      <c r="E10" s="221"/>
      <c r="F10" s="253"/>
      <c r="G10" s="315"/>
      <c r="H10" s="315">
        <v>776.9074237538321</v>
      </c>
      <c r="I10" s="221"/>
      <c r="J10" s="221"/>
      <c r="K10" s="65"/>
    </row>
    <row r="11" spans="1:11" ht="15">
      <c r="A11" s="65"/>
      <c r="B11" s="285"/>
      <c r="C11" s="316" t="s">
        <v>30</v>
      </c>
      <c r="D11" s="168">
        <v>31.96570178265426</v>
      </c>
      <c r="E11" s="221"/>
      <c r="F11" s="253"/>
      <c r="G11" s="168"/>
      <c r="H11" s="168">
        <v>31.96570178265426</v>
      </c>
      <c r="I11" s="221"/>
      <c r="J11" s="221"/>
      <c r="K11" s="65"/>
    </row>
    <row r="12" spans="1:11" ht="15">
      <c r="A12" s="65"/>
      <c r="B12" s="317"/>
      <c r="C12" s="179" t="s">
        <v>31</v>
      </c>
      <c r="D12" s="168">
        <v>30.704624626400737</v>
      </c>
      <c r="E12" s="221"/>
      <c r="F12" s="253"/>
      <c r="G12" s="168"/>
      <c r="H12" s="168">
        <v>30.704624626400737</v>
      </c>
      <c r="I12" s="221"/>
      <c r="J12" s="221"/>
      <c r="K12" s="65"/>
    </row>
    <row r="13" spans="1:11" ht="15">
      <c r="A13" s="65"/>
      <c r="B13" s="85"/>
      <c r="C13" s="86" t="s">
        <v>94</v>
      </c>
      <c r="D13" s="92">
        <v>909.531750162887</v>
      </c>
      <c r="E13" s="244"/>
      <c r="F13" s="245"/>
      <c r="G13" s="92">
        <v>69.954</v>
      </c>
      <c r="H13" s="92">
        <v>839.577750162887</v>
      </c>
      <c r="I13" s="221"/>
      <c r="J13" s="221"/>
      <c r="K13" s="65"/>
    </row>
    <row r="14" spans="1:11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2:11" ht="14.25">
      <c r="B16" s="58"/>
      <c r="C16" s="59"/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65"/>
      <c r="B17" s="98">
        <v>12</v>
      </c>
      <c r="C17" s="408" t="s">
        <v>34</v>
      </c>
      <c r="D17" s="409">
        <v>909.531750162887</v>
      </c>
      <c r="E17" s="410"/>
      <c r="F17" s="245"/>
      <c r="G17" s="409">
        <v>69.954</v>
      </c>
      <c r="H17" s="409">
        <v>839.577750162887</v>
      </c>
      <c r="I17" s="411"/>
      <c r="J17" s="149"/>
      <c r="K17" s="65"/>
    </row>
    <row r="18" spans="1:11" ht="15">
      <c r="A18" s="65"/>
      <c r="B18" s="150">
        <v>20</v>
      </c>
      <c r="C18" s="151" t="s">
        <v>130</v>
      </c>
      <c r="D18" s="166">
        <v>134.492403578</v>
      </c>
      <c r="E18" s="410"/>
      <c r="F18" s="245"/>
      <c r="G18" s="166">
        <v>4.166803578</v>
      </c>
      <c r="H18" s="166">
        <v>130.3256</v>
      </c>
      <c r="I18" s="315">
        <v>76.9438</v>
      </c>
      <c r="J18" s="315">
        <v>53.381800000000005</v>
      </c>
      <c r="K18" s="65"/>
    </row>
    <row r="19" spans="1:11" ht="15">
      <c r="A19" s="65"/>
      <c r="B19" s="114">
        <v>26</v>
      </c>
      <c r="C19" s="185" t="s">
        <v>57</v>
      </c>
      <c r="D19" s="412">
        <v>133.4078996</v>
      </c>
      <c r="E19" s="221"/>
      <c r="F19" s="253"/>
      <c r="G19" s="412">
        <v>3.4475996000000015</v>
      </c>
      <c r="H19" s="92">
        <v>129.96030000000002</v>
      </c>
      <c r="I19" s="412">
        <v>76.87610000000001</v>
      </c>
      <c r="J19" s="412">
        <v>53.084199999999996</v>
      </c>
      <c r="K19" s="65"/>
    </row>
    <row r="20" spans="1:11" ht="15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/>
      <c r="J20" s="324" t="s">
        <v>35</v>
      </c>
      <c r="K20" s="65"/>
    </row>
    <row r="21" spans="1:11" ht="15">
      <c r="A21" s="65"/>
      <c r="B21" s="70">
        <v>991</v>
      </c>
      <c r="C21" s="71" t="s">
        <v>132</v>
      </c>
      <c r="D21" s="166">
        <v>1044.024153740887</v>
      </c>
      <c r="E21" s="244"/>
      <c r="F21" s="319"/>
      <c r="G21" s="166">
        <v>74.120803578</v>
      </c>
      <c r="H21" s="166">
        <v>969.903350162887</v>
      </c>
      <c r="I21" s="166"/>
      <c r="J21" s="166"/>
      <c r="K21" s="65"/>
    </row>
    <row r="22" spans="1:11" ht="15">
      <c r="A22" s="65"/>
      <c r="B22" s="70">
        <v>30</v>
      </c>
      <c r="C22" s="71" t="s">
        <v>133</v>
      </c>
      <c r="D22" s="166">
        <v>105.58384795399999</v>
      </c>
      <c r="E22" s="244"/>
      <c r="F22" s="245"/>
      <c r="G22" s="166">
        <v>6.375847954</v>
      </c>
      <c r="H22" s="166">
        <v>99.208</v>
      </c>
      <c r="I22" s="315">
        <v>32.7721</v>
      </c>
      <c r="J22" s="315">
        <v>66.43589999999999</v>
      </c>
      <c r="K22" s="65"/>
    </row>
    <row r="23" spans="1:11" ht="15">
      <c r="A23" s="65"/>
      <c r="B23" s="413">
        <v>36</v>
      </c>
      <c r="C23" s="185" t="s">
        <v>59</v>
      </c>
      <c r="D23" s="412">
        <v>91.41160494799999</v>
      </c>
      <c r="E23" s="221"/>
      <c r="F23" s="253"/>
      <c r="G23" s="412">
        <v>4.927604947999998</v>
      </c>
      <c r="H23" s="412">
        <v>86.484</v>
      </c>
      <c r="I23" s="412">
        <v>26.8051</v>
      </c>
      <c r="J23" s="412">
        <v>59.6789</v>
      </c>
      <c r="K23" s="65"/>
    </row>
    <row r="24" spans="1:11" ht="15">
      <c r="A24" s="65"/>
      <c r="B24" s="85">
        <v>40</v>
      </c>
      <c r="C24" s="329" t="s">
        <v>135</v>
      </c>
      <c r="D24" s="414" t="s">
        <v>35</v>
      </c>
      <c r="E24" s="326"/>
      <c r="F24" s="327"/>
      <c r="G24" s="415" t="s">
        <v>35</v>
      </c>
      <c r="H24" s="415" t="s">
        <v>35</v>
      </c>
      <c r="I24" s="416" t="s">
        <v>35</v>
      </c>
      <c r="J24" s="416" t="s">
        <v>35</v>
      </c>
      <c r="K24" s="65"/>
    </row>
    <row r="25" spans="1:11" ht="15">
      <c r="A25" s="65"/>
      <c r="B25" s="150">
        <v>50</v>
      </c>
      <c r="C25" s="151" t="s">
        <v>136</v>
      </c>
      <c r="D25" s="105">
        <v>938.440305786887</v>
      </c>
      <c r="E25" s="244"/>
      <c r="F25" s="319"/>
      <c r="G25" s="417">
        <v>67.744955624</v>
      </c>
      <c r="H25" s="417">
        <v>870.695350162887</v>
      </c>
      <c r="I25" s="417"/>
      <c r="J25" s="417"/>
      <c r="K25" s="65"/>
    </row>
    <row r="26" spans="1:11" ht="15">
      <c r="A26" s="65"/>
      <c r="B26" s="150">
        <v>53</v>
      </c>
      <c r="C26" s="79" t="s">
        <v>36</v>
      </c>
      <c r="D26" s="353">
        <v>7.76907423753832</v>
      </c>
      <c r="E26" s="244"/>
      <c r="F26" s="319"/>
      <c r="G26" s="418"/>
      <c r="H26" s="419">
        <v>7.76907423753832</v>
      </c>
      <c r="I26" s="420"/>
      <c r="J26" s="420"/>
      <c r="K26" s="65"/>
    </row>
    <row r="27" spans="1:11" ht="15">
      <c r="A27" s="65"/>
      <c r="B27" s="150">
        <v>59</v>
      </c>
      <c r="C27" s="79" t="s">
        <v>37</v>
      </c>
      <c r="D27" s="419">
        <v>67.744955624</v>
      </c>
      <c r="E27" s="244"/>
      <c r="F27" s="319"/>
      <c r="G27" s="418">
        <v>67.744955624</v>
      </c>
      <c r="H27" s="419"/>
      <c r="I27" s="420"/>
      <c r="J27" s="420"/>
      <c r="K27" s="65"/>
    </row>
    <row r="28" spans="1:11" ht="14.25">
      <c r="A28" s="65"/>
      <c r="B28" s="85">
        <v>70</v>
      </c>
      <c r="C28" s="329" t="s">
        <v>38</v>
      </c>
      <c r="D28" s="421">
        <v>862.9262759253487</v>
      </c>
      <c r="E28" s="255"/>
      <c r="F28" s="255"/>
      <c r="G28" s="330">
        <v>0</v>
      </c>
      <c r="H28" s="330">
        <v>862.9262759253487</v>
      </c>
      <c r="I28" s="330"/>
      <c r="J28" s="330"/>
      <c r="K28" s="65"/>
    </row>
    <row r="29" spans="1:11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2:11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65"/>
      <c r="B32" s="41">
        <v>80</v>
      </c>
      <c r="C32" s="207" t="s">
        <v>39</v>
      </c>
      <c r="D32" s="112">
        <v>96.91951044240794</v>
      </c>
      <c r="E32" s="341"/>
      <c r="F32" s="253"/>
      <c r="G32" s="112">
        <v>103.26082489190884</v>
      </c>
      <c r="H32" s="112">
        <v>96.42612080170422</v>
      </c>
      <c r="I32" s="221"/>
      <c r="J32" s="221"/>
      <c r="K32" s="65"/>
    </row>
    <row r="33" spans="1:11" ht="15">
      <c r="A33" s="65"/>
      <c r="B33" s="218">
        <v>90</v>
      </c>
      <c r="C33" s="219" t="s">
        <v>146</v>
      </c>
      <c r="D33" s="220">
        <v>13.711607015688637</v>
      </c>
      <c r="E33" s="341"/>
      <c r="F33" s="253"/>
      <c r="G33" s="220" t="s">
        <v>35</v>
      </c>
      <c r="H33" s="220">
        <v>13.711607015688637</v>
      </c>
      <c r="I33" s="221"/>
      <c r="J33" s="221"/>
      <c r="K33" s="65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62</v>
      </c>
      <c r="D35" s="348">
        <v>62934</v>
      </c>
      <c r="E35" s="232"/>
      <c r="F35" s="232"/>
      <c r="G35" s="232"/>
      <c r="H35" s="404">
        <v>62702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16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63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5106.68</v>
      </c>
      <c r="G9" s="74">
        <v>3405.813</v>
      </c>
      <c r="H9" s="75">
        <v>1700.867</v>
      </c>
      <c r="I9" s="28">
        <v>24950.446</v>
      </c>
      <c r="J9" s="72">
        <v>24950.446</v>
      </c>
      <c r="K9" s="76"/>
      <c r="L9" s="76"/>
      <c r="M9" s="28"/>
      <c r="N9" s="72">
        <v>6142.033</v>
      </c>
      <c r="O9" s="74">
        <v>5263.251</v>
      </c>
      <c r="P9" s="75">
        <v>878.782</v>
      </c>
      <c r="Q9" s="28"/>
      <c r="R9" s="72">
        <v>18.991</v>
      </c>
      <c r="S9" s="72">
        <v>910558.4306217128</v>
      </c>
      <c r="T9" s="72">
        <v>9.171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288.760079934517</v>
      </c>
      <c r="G10" s="153">
        <v>366.0367072414133</v>
      </c>
      <c r="H10" s="154">
        <v>134.02150138723377</v>
      </c>
      <c r="I10" s="28">
        <v>0</v>
      </c>
      <c r="J10" s="73">
        <v>89.35982229656334</v>
      </c>
      <c r="K10" s="76"/>
      <c r="L10" s="76"/>
      <c r="M10" s="28" t="e">
        <v>#DIV/0!</v>
      </c>
      <c r="N10" s="80">
        <v>17.285435294795715</v>
      </c>
      <c r="O10" s="83">
        <v>18.875929914799812</v>
      </c>
      <c r="P10" s="84">
        <v>7.759554701848699</v>
      </c>
      <c r="Q10" s="28" t="e">
        <v>#DIV/0!</v>
      </c>
      <c r="R10" s="73">
        <v>286.9983149913117</v>
      </c>
      <c r="S10" s="73">
        <v>1.9255084687092388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6068.322712766036</v>
      </c>
      <c r="E11" s="28"/>
      <c r="F11" s="87">
        <v>1474.6053249999995</v>
      </c>
      <c r="G11" s="88">
        <v>1246.6525759999995</v>
      </c>
      <c r="H11" s="89">
        <v>227.95274900000013</v>
      </c>
      <c r="I11" s="28"/>
      <c r="J11" s="87">
        <v>2229.5674207799993</v>
      </c>
      <c r="K11" s="76"/>
      <c r="L11" s="76"/>
      <c r="M11" s="28"/>
      <c r="N11" s="87">
        <v>106.16771400000002</v>
      </c>
      <c r="O11" s="90">
        <v>99.34875700000002</v>
      </c>
      <c r="P11" s="91">
        <v>6.818957000000004</v>
      </c>
      <c r="Q11" s="28"/>
      <c r="R11" s="92">
        <v>5.450385</v>
      </c>
      <c r="S11" s="87">
        <v>1753.2879694167018</v>
      </c>
      <c r="T11" s="87">
        <v>0.416996</v>
      </c>
      <c r="U11" s="87">
        <v>498.82690256933523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6383.931423245644</v>
      </c>
      <c r="E14" s="28"/>
      <c r="F14" s="100">
        <v>1708.1550249999996</v>
      </c>
      <c r="G14" s="101">
        <v>1424.6213759999994</v>
      </c>
      <c r="H14" s="205">
        <v>283.5336490000001</v>
      </c>
      <c r="I14" s="28">
        <v>0</v>
      </c>
      <c r="J14" s="100">
        <v>2271.450120779999</v>
      </c>
      <c r="K14" s="76"/>
      <c r="L14" s="76"/>
      <c r="M14" s="28">
        <v>0</v>
      </c>
      <c r="N14" s="100">
        <v>109.38691400000002</v>
      </c>
      <c r="O14" s="103">
        <v>102.28145700000002</v>
      </c>
      <c r="P14" s="104">
        <v>7.105457000000003</v>
      </c>
      <c r="Q14" s="28">
        <v>0</v>
      </c>
      <c r="R14" s="105">
        <v>7.879684999999999</v>
      </c>
      <c r="S14" s="106">
        <v>1785.4978798963098</v>
      </c>
      <c r="T14" s="100">
        <v>2.7348960000000004</v>
      </c>
      <c r="U14" s="28">
        <v>498.82690256933523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39.4641515080105</v>
      </c>
      <c r="E15" s="28"/>
      <c r="F15" s="109">
        <v>14.9505</v>
      </c>
      <c r="G15" s="110">
        <v>5.644</v>
      </c>
      <c r="H15" s="111">
        <v>9.3065</v>
      </c>
      <c r="I15" s="28"/>
      <c r="J15" s="109">
        <v>12.053799999999999</v>
      </c>
      <c r="K15" s="76"/>
      <c r="L15" s="76"/>
      <c r="M15" s="28"/>
      <c r="N15" s="73">
        <v>4.3992</v>
      </c>
      <c r="O15" s="83">
        <v>4.3041</v>
      </c>
      <c r="P15" s="84">
        <v>0.09509999999999999</v>
      </c>
      <c r="Q15" s="28"/>
      <c r="R15" s="112">
        <v>1.9112</v>
      </c>
      <c r="S15" s="80">
        <v>5.8500515080105</v>
      </c>
      <c r="T15" s="73">
        <v>0.2994</v>
      </c>
      <c r="U15" s="28"/>
      <c r="V15" s="65"/>
    </row>
    <row r="16" spans="1:22" ht="15">
      <c r="A16" s="251"/>
      <c r="B16" s="114" t="s">
        <v>122</v>
      </c>
      <c r="C16" s="115" t="s">
        <v>57</v>
      </c>
      <c r="D16" s="116">
        <v>39.0551373782129</v>
      </c>
      <c r="E16" s="76"/>
      <c r="F16" s="116">
        <v>14.9159</v>
      </c>
      <c r="G16" s="118">
        <v>5.6385</v>
      </c>
      <c r="H16" s="119">
        <v>9.2774</v>
      </c>
      <c r="I16" s="76"/>
      <c r="J16" s="116">
        <v>12.0517</v>
      </c>
      <c r="K16" s="76"/>
      <c r="L16" s="76"/>
      <c r="M16" s="76"/>
      <c r="N16" s="116">
        <v>4.3928</v>
      </c>
      <c r="O16" s="121">
        <v>4.2977</v>
      </c>
      <c r="P16" s="122">
        <v>0.09509999999999999</v>
      </c>
      <c r="Q16" s="76"/>
      <c r="R16" s="123">
        <v>1.6435</v>
      </c>
      <c r="S16" s="124">
        <v>5.7522373782129</v>
      </c>
      <c r="T16" s="116">
        <v>0.299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355.07286198761864</v>
      </c>
      <c r="E17" s="342"/>
      <c r="F17" s="126">
        <v>248.5002</v>
      </c>
      <c r="G17" s="128">
        <v>183.6128</v>
      </c>
      <c r="H17" s="129">
        <v>64.8874</v>
      </c>
      <c r="I17" s="342"/>
      <c r="J17" s="126">
        <v>53.9365</v>
      </c>
      <c r="K17" s="131"/>
      <c r="L17" s="131"/>
      <c r="M17" s="342"/>
      <c r="N17" s="349">
        <v>7.6184</v>
      </c>
      <c r="O17" s="134">
        <v>7.236800000000001</v>
      </c>
      <c r="P17" s="135">
        <v>0.38160000000000005</v>
      </c>
      <c r="Q17" s="342"/>
      <c r="R17" s="136">
        <v>4.3405</v>
      </c>
      <c r="S17" s="137">
        <v>38.0599619876186</v>
      </c>
      <c r="T17" s="133">
        <v>2.6173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349.9660011501801</v>
      </c>
      <c r="E18" s="76"/>
      <c r="F18" s="116">
        <v>244.6596</v>
      </c>
      <c r="G18" s="140">
        <v>179.8727</v>
      </c>
      <c r="H18" s="141">
        <v>64.7869</v>
      </c>
      <c r="I18" s="76"/>
      <c r="J18" s="116">
        <v>53.5231</v>
      </c>
      <c r="K18" s="76"/>
      <c r="L18" s="76"/>
      <c r="M18" s="76"/>
      <c r="N18" s="116">
        <v>6.9925999999999995</v>
      </c>
      <c r="O18" s="121">
        <v>6.622199999999999</v>
      </c>
      <c r="P18" s="122">
        <v>0.37039999999999995</v>
      </c>
      <c r="Q18" s="76"/>
      <c r="R18" s="123">
        <v>4.130199999999999</v>
      </c>
      <c r="S18" s="124">
        <v>38.0453011501801</v>
      </c>
      <c r="T18" s="116">
        <v>2.6151999999999997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6068.322712766036</v>
      </c>
      <c r="E19" s="28"/>
      <c r="F19" s="87">
        <v>1474.6053249999995</v>
      </c>
      <c r="G19" s="88">
        <v>1246.6525759999995</v>
      </c>
      <c r="H19" s="143">
        <v>227.95274900000013</v>
      </c>
      <c r="I19" s="28">
        <v>0</v>
      </c>
      <c r="J19" s="87">
        <v>2229.5674207799993</v>
      </c>
      <c r="K19" s="76"/>
      <c r="L19" s="76"/>
      <c r="M19" s="28">
        <v>0</v>
      </c>
      <c r="N19" s="87">
        <v>106.16771400000002</v>
      </c>
      <c r="O19" s="90">
        <v>99.34875700000002</v>
      </c>
      <c r="P19" s="91">
        <v>6.818957000000004</v>
      </c>
      <c r="Q19" s="28">
        <v>0</v>
      </c>
      <c r="R19" s="92">
        <v>5.450385</v>
      </c>
      <c r="S19" s="144">
        <v>1753.2879694167018</v>
      </c>
      <c r="T19" s="87">
        <v>0.416996</v>
      </c>
      <c r="U19" s="28">
        <v>498.82690256933523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6068.322712766036</v>
      </c>
      <c r="E22" s="28"/>
      <c r="F22" s="100">
        <v>1474.6053249999995</v>
      </c>
      <c r="G22" s="101">
        <v>1246.6525759999995</v>
      </c>
      <c r="H22" s="147">
        <v>227.95274900000013</v>
      </c>
      <c r="I22" s="28">
        <v>0</v>
      </c>
      <c r="J22" s="100">
        <v>2229.5674207799993</v>
      </c>
      <c r="K22" s="148"/>
      <c r="L22" s="147"/>
      <c r="M22" s="28">
        <v>0</v>
      </c>
      <c r="N22" s="100">
        <v>106.16771400000002</v>
      </c>
      <c r="O22" s="149">
        <v>99.34875700000002</v>
      </c>
      <c r="P22" s="149">
        <v>6.818957000000004</v>
      </c>
      <c r="Q22" s="28">
        <v>0</v>
      </c>
      <c r="R22" s="105">
        <v>5.450385</v>
      </c>
      <c r="S22" s="100">
        <v>1753.2879694167018</v>
      </c>
      <c r="T22" s="100">
        <v>0.416996</v>
      </c>
      <c r="U22" s="100">
        <v>498.82690256933523</v>
      </c>
      <c r="V22" s="65"/>
    </row>
    <row r="23" spans="1:22" ht="15">
      <c r="A23" s="242"/>
      <c r="B23" s="150">
        <v>20</v>
      </c>
      <c r="C23" s="151" t="s">
        <v>130</v>
      </c>
      <c r="D23" s="73">
        <v>1576.1838999999998</v>
      </c>
      <c r="E23" s="28"/>
      <c r="F23" s="73">
        <v>392.61129999999997</v>
      </c>
      <c r="G23" s="152"/>
      <c r="H23" s="120"/>
      <c r="I23" s="28"/>
      <c r="J23" s="109">
        <v>530.7244</v>
      </c>
      <c r="K23" s="153">
        <v>489.5911</v>
      </c>
      <c r="L23" s="154">
        <v>41.133300000000006</v>
      </c>
      <c r="M23" s="28"/>
      <c r="N23" s="109">
        <v>145.0502</v>
      </c>
      <c r="O23" s="83">
        <v>143.83339999999998</v>
      </c>
      <c r="P23" s="84">
        <v>1.2167999999999999</v>
      </c>
      <c r="Q23" s="28"/>
      <c r="R23" s="112">
        <v>27.2037</v>
      </c>
      <c r="S23" s="73">
        <v>282.946</v>
      </c>
      <c r="T23" s="73">
        <v>53.993300000000005</v>
      </c>
      <c r="U23" s="73">
        <v>143.655</v>
      </c>
      <c r="V23" s="65"/>
    </row>
    <row r="24" spans="1:22" ht="15">
      <c r="A24" s="284"/>
      <c r="B24" s="114">
        <v>26</v>
      </c>
      <c r="C24" s="156" t="s">
        <v>57</v>
      </c>
      <c r="D24" s="116">
        <v>1450.0720999999999</v>
      </c>
      <c r="E24" s="76"/>
      <c r="F24" s="116">
        <v>375.3288</v>
      </c>
      <c r="G24" s="152"/>
      <c r="H24" s="120"/>
      <c r="I24" s="76"/>
      <c r="J24" s="116">
        <v>529.0061000000001</v>
      </c>
      <c r="K24" s="118">
        <v>487.9189</v>
      </c>
      <c r="L24" s="157">
        <v>41.087199999999996</v>
      </c>
      <c r="M24" s="76"/>
      <c r="N24" s="116">
        <v>107.4076</v>
      </c>
      <c r="O24" s="121">
        <v>106.8002</v>
      </c>
      <c r="P24" s="122">
        <v>0.6073999999999999</v>
      </c>
      <c r="Q24" s="76"/>
      <c r="R24" s="123">
        <v>6.1057</v>
      </c>
      <c r="S24" s="116">
        <v>255.9914</v>
      </c>
      <c r="T24" s="116">
        <v>44.0863</v>
      </c>
      <c r="U24" s="116">
        <v>132.14620000000002</v>
      </c>
      <c r="V24" s="65"/>
    </row>
    <row r="25" spans="1:22" ht="15">
      <c r="A25" s="230"/>
      <c r="B25" s="150">
        <v>100</v>
      </c>
      <c r="C25" s="151" t="s">
        <v>131</v>
      </c>
      <c r="D25" s="73">
        <v>33.7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33.7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7678.2066127660355</v>
      </c>
      <c r="E26" s="28"/>
      <c r="F26" s="161">
        <v>1867.2166249999996</v>
      </c>
      <c r="G26" s="152"/>
      <c r="H26" s="120"/>
      <c r="I26" s="28">
        <v>0</v>
      </c>
      <c r="J26" s="161">
        <v>2760.2918207799994</v>
      </c>
      <c r="K26" s="352"/>
      <c r="L26" s="143"/>
      <c r="M26" s="28">
        <v>0</v>
      </c>
      <c r="N26" s="72">
        <v>251.217914</v>
      </c>
      <c r="O26" s="164">
        <v>243.18215700000002</v>
      </c>
      <c r="P26" s="165">
        <v>8.035757000000004</v>
      </c>
      <c r="Q26" s="28">
        <v>0</v>
      </c>
      <c r="R26" s="166">
        <v>32.654085</v>
      </c>
      <c r="S26" s="72">
        <v>2069.9339694167015</v>
      </c>
      <c r="T26" s="72">
        <v>54.410296</v>
      </c>
      <c r="U26" s="72">
        <v>642.4819025693353</v>
      </c>
      <c r="V26" s="65"/>
    </row>
    <row r="27" spans="1:22" ht="15">
      <c r="A27" s="242"/>
      <c r="B27" s="70">
        <v>30</v>
      </c>
      <c r="C27" s="71" t="s">
        <v>133</v>
      </c>
      <c r="D27" s="72">
        <v>1668.9387000000002</v>
      </c>
      <c r="E27" s="28"/>
      <c r="F27" s="72">
        <v>259.9356</v>
      </c>
      <c r="G27" s="152"/>
      <c r="H27" s="120"/>
      <c r="I27" s="28"/>
      <c r="J27" s="72">
        <v>628.1204</v>
      </c>
      <c r="K27" s="153">
        <v>570.0947</v>
      </c>
      <c r="L27" s="154">
        <v>58.0257</v>
      </c>
      <c r="M27" s="28"/>
      <c r="N27" s="72">
        <v>12.3057</v>
      </c>
      <c r="O27" s="164">
        <v>9.4472</v>
      </c>
      <c r="P27" s="165">
        <v>2.8585</v>
      </c>
      <c r="Q27" s="28"/>
      <c r="R27" s="166">
        <v>9.381200000000002</v>
      </c>
      <c r="S27" s="72">
        <v>571.8425</v>
      </c>
      <c r="T27" s="72">
        <v>35.9769</v>
      </c>
      <c r="U27" s="72">
        <v>151.3764</v>
      </c>
      <c r="V27" s="65"/>
    </row>
    <row r="28" spans="1:22" ht="15">
      <c r="A28" s="251"/>
      <c r="B28" s="114">
        <v>36</v>
      </c>
      <c r="C28" s="156" t="s">
        <v>59</v>
      </c>
      <c r="D28" s="116">
        <v>1165.6237999999998</v>
      </c>
      <c r="E28" s="76"/>
      <c r="F28" s="116">
        <v>245.24429999999998</v>
      </c>
      <c r="G28" s="167"/>
      <c r="H28" s="119"/>
      <c r="I28" s="76"/>
      <c r="J28" s="116">
        <v>493.65979999999996</v>
      </c>
      <c r="K28" s="118">
        <v>462.227</v>
      </c>
      <c r="L28" s="157">
        <v>31.4328</v>
      </c>
      <c r="M28" s="76"/>
      <c r="N28" s="117">
        <v>11.5699</v>
      </c>
      <c r="O28" s="83">
        <v>9.040700000000001</v>
      </c>
      <c r="P28" s="84">
        <v>2.5292</v>
      </c>
      <c r="Q28" s="76"/>
      <c r="R28" s="168">
        <v>9.3424</v>
      </c>
      <c r="S28" s="117">
        <v>304.8053</v>
      </c>
      <c r="T28" s="117">
        <v>30.860400000000002</v>
      </c>
      <c r="U28" s="117">
        <v>70.1417</v>
      </c>
      <c r="V28" s="65"/>
    </row>
    <row r="29" spans="1:22" ht="15">
      <c r="A29" s="22"/>
      <c r="B29" s="169">
        <v>40</v>
      </c>
      <c r="C29" s="170" t="s">
        <v>135</v>
      </c>
      <c r="D29" s="171">
        <v>23.459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23.459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5985.808912766035</v>
      </c>
      <c r="E30" s="28"/>
      <c r="F30" s="73">
        <v>1607.2810249999995</v>
      </c>
      <c r="G30" s="152"/>
      <c r="H30" s="120"/>
      <c r="I30" s="28">
        <v>0</v>
      </c>
      <c r="J30" s="73">
        <v>2132.1714207799996</v>
      </c>
      <c r="K30" s="152"/>
      <c r="L30" s="120"/>
      <c r="M30" s="28">
        <v>0</v>
      </c>
      <c r="N30" s="73">
        <v>238.912214</v>
      </c>
      <c r="O30" s="83">
        <v>233.734957</v>
      </c>
      <c r="P30" s="84">
        <v>5.177257000000004</v>
      </c>
      <c r="Q30" s="28">
        <v>0</v>
      </c>
      <c r="R30" s="112">
        <v>23.272885000000002</v>
      </c>
      <c r="S30" s="73">
        <v>1474.6324694167015</v>
      </c>
      <c r="T30" s="73">
        <v>18.433396000000002</v>
      </c>
      <c r="U30" s="73">
        <v>491.1055025693353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45.10550256933527</v>
      </c>
      <c r="V31" s="65"/>
    </row>
    <row r="32" spans="1:22" ht="15">
      <c r="A32" s="242"/>
      <c r="B32" s="150">
        <v>55</v>
      </c>
      <c r="C32" s="79" t="s">
        <v>138</v>
      </c>
      <c r="D32" s="73">
        <v>361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361</v>
      </c>
      <c r="V32" s="65"/>
    </row>
    <row r="33" spans="1:22" ht="15">
      <c r="A33" s="242"/>
      <c r="B33" s="150">
        <v>70</v>
      </c>
      <c r="C33" s="79" t="s">
        <v>139</v>
      </c>
      <c r="D33" s="73">
        <v>5579.7034101967</v>
      </c>
      <c r="E33" s="28"/>
      <c r="F33" s="73">
        <v>1607.2810249999995</v>
      </c>
      <c r="G33" s="152"/>
      <c r="H33" s="120"/>
      <c r="I33" s="28"/>
      <c r="J33" s="73">
        <v>2132.1714207799996</v>
      </c>
      <c r="K33" s="152"/>
      <c r="L33" s="120"/>
      <c r="M33" s="28">
        <v>0</v>
      </c>
      <c r="N33" s="73">
        <v>238.912214</v>
      </c>
      <c r="O33" s="83">
        <v>233.734957</v>
      </c>
      <c r="P33" s="84">
        <v>5.177257000000004</v>
      </c>
      <c r="Q33" s="28">
        <v>0</v>
      </c>
      <c r="R33" s="112">
        <v>23.272885000000002</v>
      </c>
      <c r="S33" s="73">
        <v>1474.6324694167015</v>
      </c>
      <c r="T33" s="73">
        <v>18.433396000000002</v>
      </c>
      <c r="U33" s="73">
        <v>85</v>
      </c>
      <c r="V33" s="65"/>
    </row>
    <row r="34" spans="1:22" ht="15">
      <c r="A34" s="284"/>
      <c r="B34" s="178">
        <v>701</v>
      </c>
      <c r="C34" s="179" t="s">
        <v>140</v>
      </c>
      <c r="D34" s="180">
        <v>508.1241496432</v>
      </c>
      <c r="E34" s="286"/>
      <c r="F34" s="180">
        <v>81.10329287500008</v>
      </c>
      <c r="G34" s="181"/>
      <c r="H34" s="182"/>
      <c r="I34" s="286">
        <v>0</v>
      </c>
      <c r="J34" s="180">
        <v>423.6178099481999</v>
      </c>
      <c r="K34" s="181"/>
      <c r="L34" s="182"/>
      <c r="M34" s="286">
        <v>0</v>
      </c>
      <c r="N34" s="180">
        <v>3.1850314200000014</v>
      </c>
      <c r="O34" s="134">
        <v>2.980462710000012</v>
      </c>
      <c r="P34" s="135">
        <v>0.2045687100000002</v>
      </c>
      <c r="Q34" s="286">
        <v>0</v>
      </c>
      <c r="R34" s="183">
        <v>0.21801539999999875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5071.579260553501</v>
      </c>
      <c r="E35" s="286"/>
      <c r="F35" s="186">
        <v>1526.1777321249995</v>
      </c>
      <c r="G35" s="187"/>
      <c r="H35" s="188"/>
      <c r="I35" s="286">
        <v>0</v>
      </c>
      <c r="J35" s="187">
        <v>1708.5536108317997</v>
      </c>
      <c r="K35" s="187"/>
      <c r="L35" s="188"/>
      <c r="M35" s="286">
        <v>0</v>
      </c>
      <c r="N35" s="186">
        <v>235.72718258</v>
      </c>
      <c r="O35" s="189">
        <v>230.75449429</v>
      </c>
      <c r="P35" s="190">
        <v>4.972688290000004</v>
      </c>
      <c r="Q35" s="286">
        <v>0</v>
      </c>
      <c r="R35" s="191">
        <v>23.054869600000004</v>
      </c>
      <c r="S35" s="186">
        <v>1474.6324694167015</v>
      </c>
      <c r="T35" s="186">
        <v>18.433396000000002</v>
      </c>
      <c r="U35" s="186">
        <v>85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-10.241000000000003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-10.241000000000003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101.37849037953788</v>
      </c>
      <c r="E39" s="28"/>
      <c r="F39" s="73">
        <v>91.74533277402438</v>
      </c>
      <c r="G39" s="208"/>
      <c r="H39" s="208"/>
      <c r="I39" s="28" t="e">
        <v>#DIV/0!</v>
      </c>
      <c r="J39" s="73">
        <v>104.56792540462669</v>
      </c>
      <c r="K39" s="208"/>
      <c r="L39" s="208"/>
      <c r="M39" s="28" t="e">
        <v>#DIV/0!</v>
      </c>
      <c r="N39" s="73">
        <v>44.43795996131031</v>
      </c>
      <c r="O39" s="153">
        <v>42.5048774368825</v>
      </c>
      <c r="P39" s="154">
        <v>131.7098417173418</v>
      </c>
      <c r="Q39" s="28" t="e">
        <v>#DIV/0!</v>
      </c>
      <c r="R39" s="73">
        <v>23.419464325114827</v>
      </c>
      <c r="S39" s="73">
        <v>118.89660683453036</v>
      </c>
      <c r="T39" s="73">
        <v>2.2621767578800993</v>
      </c>
      <c r="U39" s="73">
        <v>101.5722487244805</v>
      </c>
      <c r="V39" s="65"/>
    </row>
    <row r="40" spans="1:22" ht="15">
      <c r="A40" s="299"/>
      <c r="B40" s="210">
        <v>801</v>
      </c>
      <c r="C40" s="211" t="s">
        <v>145</v>
      </c>
      <c r="D40" s="212">
        <v>106.65110624615039</v>
      </c>
      <c r="E40" s="263"/>
      <c r="F40" s="212">
        <v>106.27606488417294</v>
      </c>
      <c r="G40" s="214"/>
      <c r="H40" s="214"/>
      <c r="I40" s="263" t="e">
        <v>#DIV/0!</v>
      </c>
      <c r="J40" s="212">
        <v>106.53224682793319</v>
      </c>
      <c r="K40" s="214"/>
      <c r="L40" s="214"/>
      <c r="M40" s="263" t="e">
        <v>#DIV/0!</v>
      </c>
      <c r="N40" s="212">
        <v>45.78540049024033</v>
      </c>
      <c r="O40" s="140">
        <v>43.759589200001436</v>
      </c>
      <c r="P40" s="217">
        <v>137.2436601080456</v>
      </c>
      <c r="Q40" s="263" t="e">
        <v>#DIV/0!</v>
      </c>
      <c r="R40" s="212">
        <v>33.85779201847987</v>
      </c>
      <c r="S40" s="216">
        <v>121.08087383987773</v>
      </c>
      <c r="T40" s="216">
        <v>14.836636721741344</v>
      </c>
      <c r="U40" s="216">
        <v>101.5722487244805</v>
      </c>
      <c r="V40" s="65"/>
    </row>
    <row r="41" spans="1:22" ht="15">
      <c r="A41" s="26"/>
      <c r="B41" s="218">
        <v>90</v>
      </c>
      <c r="C41" s="219" t="s">
        <v>146</v>
      </c>
      <c r="D41" s="220">
        <v>88.4684225494958</v>
      </c>
      <c r="E41" s="244">
        <v>0</v>
      </c>
      <c r="F41" s="220">
        <v>25.484081576026632</v>
      </c>
      <c r="G41" s="221"/>
      <c r="H41" s="221"/>
      <c r="I41" s="244">
        <v>0</v>
      </c>
      <c r="J41" s="220">
        <v>33.806428108133815</v>
      </c>
      <c r="K41" s="221"/>
      <c r="L41" s="221"/>
      <c r="M41" s="244">
        <v>0</v>
      </c>
      <c r="N41" s="220">
        <v>3.7880484223878232</v>
      </c>
      <c r="O41" s="224">
        <v>3.705960948152846</v>
      </c>
      <c r="P41" s="225">
        <v>0.08208747423497709</v>
      </c>
      <c r="Q41" s="244">
        <v>0</v>
      </c>
      <c r="R41" s="220">
        <v>0.36900087204693205</v>
      </c>
      <c r="S41" s="223">
        <v>23.380885831880473</v>
      </c>
      <c r="T41" s="223">
        <v>0.2922688441414302</v>
      </c>
      <c r="U41" s="223">
        <v>1.3020833333333333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64</v>
      </c>
      <c r="D43" s="27">
        <v>63070</v>
      </c>
      <c r="E43" s="28"/>
      <c r="F43" s="345">
        <v>63070</v>
      </c>
      <c r="G43" s="24"/>
      <c r="H43" s="227"/>
      <c r="I43" s="232"/>
      <c r="J43" s="345">
        <v>63070</v>
      </c>
      <c r="K43" s="232"/>
      <c r="L43" s="232"/>
      <c r="M43" s="232"/>
      <c r="N43" s="345">
        <v>63070</v>
      </c>
      <c r="O43" s="345">
        <v>63070</v>
      </c>
      <c r="P43" s="345">
        <v>63070</v>
      </c>
      <c r="Q43" s="232"/>
      <c r="R43" s="345">
        <v>63070</v>
      </c>
      <c r="S43" s="345">
        <v>63070</v>
      </c>
      <c r="T43" s="345">
        <v>63070</v>
      </c>
      <c r="U43" s="345">
        <v>63070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  <col min="16" max="16" width="3.281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63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912.3261574520736</v>
      </c>
      <c r="E9" s="244"/>
      <c r="F9" s="166">
        <v>716.9036360180844</v>
      </c>
      <c r="G9" s="166">
        <v>658.9737063636076</v>
      </c>
      <c r="H9" s="165">
        <v>57.92992965447684</v>
      </c>
      <c r="I9" s="245"/>
      <c r="J9" s="166">
        <v>75.5711968035</v>
      </c>
      <c r="K9" s="166">
        <v>84.73056346941</v>
      </c>
      <c r="L9" s="166">
        <v>34.19081372879</v>
      </c>
      <c r="M9" s="166">
        <v>0.9299474322892323</v>
      </c>
      <c r="N9" s="65"/>
    </row>
    <row r="10" spans="1:14" ht="15">
      <c r="A10" s="230"/>
      <c r="B10" s="78">
        <v>96</v>
      </c>
      <c r="C10" s="79" t="s">
        <v>114</v>
      </c>
      <c r="D10" s="112">
        <v>1.9300442566213676</v>
      </c>
      <c r="E10" s="244"/>
      <c r="F10" s="112">
        <v>1.3039416666060393</v>
      </c>
      <c r="G10" s="112">
        <v>1.2988484926677444</v>
      </c>
      <c r="H10" s="84">
        <v>1.3618783450603578</v>
      </c>
      <c r="I10" s="245"/>
      <c r="J10" s="112">
        <v>6.865215017671026</v>
      </c>
      <c r="K10" s="112">
        <v>3.066514898738127</v>
      </c>
      <c r="L10" s="112">
        <v>1.247607666126172</v>
      </c>
      <c r="M10" s="112">
        <v>5.08906898479457</v>
      </c>
      <c r="N10" s="65"/>
    </row>
    <row r="11" spans="1:14" ht="15">
      <c r="A11" s="230"/>
      <c r="B11" s="85">
        <v>12</v>
      </c>
      <c r="C11" s="86" t="s">
        <v>115</v>
      </c>
      <c r="D11" s="92">
        <v>1760.8298603558162</v>
      </c>
      <c r="E11" s="244"/>
      <c r="F11" s="92">
        <v>934.8005219453503</v>
      </c>
      <c r="G11" s="92">
        <v>855.9070052180484</v>
      </c>
      <c r="H11" s="91">
        <v>78.89351672730186</v>
      </c>
      <c r="I11" s="245"/>
      <c r="J11" s="92">
        <v>518.8125151987608</v>
      </c>
      <c r="K11" s="92">
        <v>259.82753525742226</v>
      </c>
      <c r="L11" s="92">
        <v>42.65672131913037</v>
      </c>
      <c r="M11" s="92">
        <v>4.73256663515248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1792.8467403363136</v>
      </c>
      <c r="E14" s="28"/>
      <c r="F14" s="100">
        <v>964.0843858792316</v>
      </c>
      <c r="G14" s="100">
        <v>885.1908691519297</v>
      </c>
      <c r="H14" s="147">
        <v>78.89351672730186</v>
      </c>
      <c r="I14" s="246"/>
      <c r="J14" s="100">
        <v>518.3868743113683</v>
      </c>
      <c r="K14" s="100">
        <v>260.7203865171523</v>
      </c>
      <c r="L14" s="100">
        <v>44.92552332569821</v>
      </c>
      <c r="M14" s="247">
        <v>4.72957030286319</v>
      </c>
      <c r="N14" s="65"/>
    </row>
    <row r="15" spans="1:14" ht="15">
      <c r="A15" s="242"/>
      <c r="B15" s="107" t="s">
        <v>120</v>
      </c>
      <c r="C15" s="108" t="s">
        <v>121</v>
      </c>
      <c r="D15" s="248">
        <v>5.857602484038853</v>
      </c>
      <c r="E15" s="244"/>
      <c r="F15" s="248">
        <v>3.0795275832160662</v>
      </c>
      <c r="G15" s="248">
        <v>3.0795275832160662</v>
      </c>
      <c r="H15" s="250">
        <v>0</v>
      </c>
      <c r="I15" s="245"/>
      <c r="J15" s="248">
        <v>2.603593751890865</v>
      </c>
      <c r="K15" s="248">
        <v>0.17148481664263202</v>
      </c>
      <c r="L15" s="248">
        <v>0</v>
      </c>
      <c r="M15" s="112">
        <v>0.002996332289289999</v>
      </c>
      <c r="N15" s="65"/>
    </row>
    <row r="16" spans="1:14" ht="15">
      <c r="A16" s="251"/>
      <c r="B16" s="114" t="s">
        <v>122</v>
      </c>
      <c r="C16" s="115" t="s">
        <v>57</v>
      </c>
      <c r="D16" s="123">
        <v>5.755849090609521</v>
      </c>
      <c r="E16" s="221"/>
      <c r="F16" s="123">
        <v>2.9807705220760243</v>
      </c>
      <c r="G16" s="123">
        <v>2.9807705220760243</v>
      </c>
      <c r="H16" s="252">
        <v>0</v>
      </c>
      <c r="I16" s="253"/>
      <c r="J16" s="123">
        <v>2.603593751890865</v>
      </c>
      <c r="K16" s="123">
        <v>0.17148481664263202</v>
      </c>
      <c r="L16" s="123">
        <v>0</v>
      </c>
      <c r="M16" s="112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37.87448246453623</v>
      </c>
      <c r="E17" s="255"/>
      <c r="F17" s="254">
        <v>32.363391517097355</v>
      </c>
      <c r="G17" s="254">
        <v>32.363391517097355</v>
      </c>
      <c r="H17" s="257">
        <v>0</v>
      </c>
      <c r="I17" s="258"/>
      <c r="J17" s="254">
        <v>2.1779528644983674</v>
      </c>
      <c r="K17" s="254">
        <v>1.0643360763726641</v>
      </c>
      <c r="L17" s="254">
        <v>2.2688020065678423</v>
      </c>
      <c r="M17" s="136">
        <v>0</v>
      </c>
      <c r="N17" s="65"/>
    </row>
    <row r="18" spans="1:14" ht="15">
      <c r="A18" s="251"/>
      <c r="B18" s="114" t="s">
        <v>126</v>
      </c>
      <c r="C18" s="115" t="s">
        <v>58</v>
      </c>
      <c r="D18" s="123">
        <v>37.86002991687744</v>
      </c>
      <c r="E18" s="221"/>
      <c r="F18" s="123">
        <v>32.348938969438564</v>
      </c>
      <c r="G18" s="123">
        <v>32.348938969438564</v>
      </c>
      <c r="H18" s="252">
        <v>0</v>
      </c>
      <c r="I18" s="253"/>
      <c r="J18" s="123">
        <v>2.1779528644983674</v>
      </c>
      <c r="K18" s="123">
        <v>1.0643360763726641</v>
      </c>
      <c r="L18" s="123">
        <v>2.2688020065678423</v>
      </c>
      <c r="M18" s="136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1760.8298603558162</v>
      </c>
      <c r="E19" s="28"/>
      <c r="F19" s="87">
        <v>934.8005219453503</v>
      </c>
      <c r="G19" s="87">
        <v>855.9070052180484</v>
      </c>
      <c r="H19" s="143">
        <v>78.89351672730186</v>
      </c>
      <c r="I19" s="246"/>
      <c r="J19" s="87">
        <v>518.8125151987608</v>
      </c>
      <c r="K19" s="87">
        <v>259.82753525742226</v>
      </c>
      <c r="L19" s="87">
        <v>42.65672131913037</v>
      </c>
      <c r="M19" s="87">
        <v>4.73256663515248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1760.8298603558162</v>
      </c>
      <c r="E22" s="28"/>
      <c r="F22" s="100">
        <v>934.8005219453503</v>
      </c>
      <c r="G22" s="100">
        <v>855.9070052180484</v>
      </c>
      <c r="H22" s="147">
        <v>78.89351672730186</v>
      </c>
      <c r="I22" s="260"/>
      <c r="J22" s="100">
        <v>518.8125151987608</v>
      </c>
      <c r="K22" s="100">
        <v>259.82753525742226</v>
      </c>
      <c r="L22" s="100">
        <v>42.65672131913037</v>
      </c>
      <c r="M22" s="100">
        <v>4.73256663515248</v>
      </c>
      <c r="N22" s="65"/>
    </row>
    <row r="23" spans="1:14" ht="15">
      <c r="A23" s="261"/>
      <c r="B23" s="78">
        <v>20</v>
      </c>
      <c r="C23" s="262" t="s">
        <v>130</v>
      </c>
      <c r="D23" s="212">
        <v>281.60339</v>
      </c>
      <c r="E23" s="263"/>
      <c r="F23" s="281">
        <v>233.95709</v>
      </c>
      <c r="G23" s="281">
        <v>233.95709</v>
      </c>
      <c r="H23" s="405">
        <v>0</v>
      </c>
      <c r="I23" s="266"/>
      <c r="J23" s="281">
        <v>33.256299999999996</v>
      </c>
      <c r="K23" s="281">
        <v>12.202</v>
      </c>
      <c r="L23" s="281">
        <v>0.2721</v>
      </c>
      <c r="M23" s="357">
        <v>1.9159000000000006</v>
      </c>
      <c r="N23" s="65"/>
    </row>
    <row r="24" spans="1:14" ht="15">
      <c r="A24" s="267"/>
      <c r="B24" s="268">
        <v>26</v>
      </c>
      <c r="C24" s="269" t="s">
        <v>123</v>
      </c>
      <c r="D24" s="139">
        <v>250.53329999999997</v>
      </c>
      <c r="E24" s="270"/>
      <c r="F24" s="139">
        <v>215.70819999999998</v>
      </c>
      <c r="G24" s="139">
        <v>215.70819999999998</v>
      </c>
      <c r="H24" s="139">
        <v>0</v>
      </c>
      <c r="I24" s="265"/>
      <c r="J24" s="139">
        <v>25.3723</v>
      </c>
      <c r="K24" s="139">
        <v>7.270099999999999</v>
      </c>
      <c r="L24" s="139">
        <v>0.2719</v>
      </c>
      <c r="M24" s="357">
        <v>1.9108</v>
      </c>
      <c r="N24" s="65"/>
    </row>
    <row r="25" spans="1:14" ht="15">
      <c r="A25" s="271"/>
      <c r="B25" s="78">
        <v>100</v>
      </c>
      <c r="C25" s="262" t="s">
        <v>131</v>
      </c>
      <c r="D25" s="213">
        <v>19.103299333333357</v>
      </c>
      <c r="E25" s="263"/>
      <c r="F25" s="213">
        <v>19.47291333333334</v>
      </c>
      <c r="G25" s="213">
        <v>18.40129066666667</v>
      </c>
      <c r="H25" s="265">
        <v>1.07162266666667</v>
      </c>
      <c r="I25" s="274"/>
      <c r="J25" s="213">
        <v>-0.40561500000000184</v>
      </c>
      <c r="K25" s="213">
        <v>-0.32727700000000026</v>
      </c>
      <c r="L25" s="213">
        <v>0.06737933333333379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2061.5365496891495</v>
      </c>
      <c r="E26" s="28"/>
      <c r="F26" s="72">
        <v>1188.2305252786834</v>
      </c>
      <c r="G26" s="72">
        <v>1108.2653858847152</v>
      </c>
      <c r="H26" s="275">
        <v>79.96513939396853</v>
      </c>
      <c r="I26" s="260"/>
      <c r="J26" s="72">
        <v>551.6632001987608</v>
      </c>
      <c r="K26" s="72">
        <v>271.7022582574223</v>
      </c>
      <c r="L26" s="72">
        <v>42.996200652463706</v>
      </c>
      <c r="M26" s="356">
        <v>6.648466635152481</v>
      </c>
      <c r="N26" s="65"/>
    </row>
    <row r="27" spans="1:14" ht="15">
      <c r="A27" s="242"/>
      <c r="B27" s="70">
        <v>30</v>
      </c>
      <c r="C27" s="71" t="s">
        <v>133</v>
      </c>
      <c r="D27" s="212">
        <v>568.22887</v>
      </c>
      <c r="E27" s="28"/>
      <c r="F27" s="100">
        <v>327.58937000000003</v>
      </c>
      <c r="G27" s="100">
        <v>327.58937000000003</v>
      </c>
      <c r="H27" s="406">
        <v>0</v>
      </c>
      <c r="I27" s="246"/>
      <c r="J27" s="100">
        <v>185.36</v>
      </c>
      <c r="K27" s="100">
        <v>48.95440000000001</v>
      </c>
      <c r="L27" s="100">
        <v>2.4836</v>
      </c>
      <c r="M27" s="407">
        <v>3.841500000000006</v>
      </c>
      <c r="N27" s="65"/>
    </row>
    <row r="28" spans="1:14" ht="15">
      <c r="A28" s="277"/>
      <c r="B28" s="268">
        <v>36</v>
      </c>
      <c r="C28" s="269" t="s">
        <v>59</v>
      </c>
      <c r="D28" s="139">
        <v>297.148455</v>
      </c>
      <c r="E28" s="270"/>
      <c r="F28" s="139">
        <v>125.411955</v>
      </c>
      <c r="G28" s="139">
        <v>125.411955</v>
      </c>
      <c r="H28" s="141">
        <v>0</v>
      </c>
      <c r="I28" s="265"/>
      <c r="J28" s="139">
        <v>124.8685</v>
      </c>
      <c r="K28" s="139">
        <v>40.65839999999999</v>
      </c>
      <c r="L28" s="139">
        <v>2.4379</v>
      </c>
      <c r="M28" s="403">
        <v>3.7716999999999996</v>
      </c>
      <c r="N28" s="65"/>
    </row>
    <row r="29" spans="1:14" ht="15">
      <c r="A29" s="271"/>
      <c r="B29" s="279">
        <v>40</v>
      </c>
      <c r="C29" s="280" t="s">
        <v>135</v>
      </c>
      <c r="D29" s="281">
        <v>7.4643093333333645</v>
      </c>
      <c r="E29" s="213"/>
      <c r="F29" s="281">
        <v>7.314910333333341</v>
      </c>
      <c r="G29" s="281">
        <v>6.580387666666674</v>
      </c>
      <c r="H29" s="283">
        <v>0.7345226666666669</v>
      </c>
      <c r="I29" s="266"/>
      <c r="J29" s="281">
        <v>-1.0130570000000017</v>
      </c>
      <c r="K29" s="281">
        <v>0.8561630000000005</v>
      </c>
      <c r="L29" s="281">
        <v>-0.04676766666666618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1485.8433703558162</v>
      </c>
      <c r="E30" s="28"/>
      <c r="F30" s="73">
        <v>853.32624494535</v>
      </c>
      <c r="G30" s="73">
        <v>774.0956282180485</v>
      </c>
      <c r="H30" s="120">
        <v>79.23061672730186</v>
      </c>
      <c r="I30" s="260"/>
      <c r="J30" s="73">
        <v>367.3162571987608</v>
      </c>
      <c r="K30" s="73">
        <v>221.89169525742224</v>
      </c>
      <c r="L30" s="73">
        <v>40.55936831913037</v>
      </c>
      <c r="M30" s="213">
        <v>2.8069666351524747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246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1485.8433703558162</v>
      </c>
      <c r="E33" s="28"/>
      <c r="F33" s="73">
        <v>853.32624494535</v>
      </c>
      <c r="G33" s="73">
        <v>774.0956282180485</v>
      </c>
      <c r="H33" s="120">
        <v>79.23061672730186</v>
      </c>
      <c r="I33" s="260"/>
      <c r="J33" s="73">
        <v>367.3162571987608</v>
      </c>
      <c r="K33" s="73">
        <v>221.89169525742224</v>
      </c>
      <c r="L33" s="73">
        <v>40.55936831913037</v>
      </c>
      <c r="M33" s="213">
        <v>2.8069666351524747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1485.8433703558162</v>
      </c>
      <c r="E35" s="292"/>
      <c r="F35" s="291">
        <v>853.32624494535</v>
      </c>
      <c r="G35" s="291">
        <v>774.0956282180485</v>
      </c>
      <c r="H35" s="294">
        <v>79.23061672730186</v>
      </c>
      <c r="I35" s="292">
        <v>0</v>
      </c>
      <c r="J35" s="291">
        <v>367.3162571987608</v>
      </c>
      <c r="K35" s="291">
        <v>221.89169525742224</v>
      </c>
      <c r="L35" s="291">
        <v>40.55936831913037</v>
      </c>
      <c r="M35" s="291">
        <v>2.8069666351524747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-11.638989999999993</v>
      </c>
      <c r="E38" s="199"/>
      <c r="F38" s="100">
        <v>-12.158003</v>
      </c>
      <c r="G38" s="100">
        <v>-11.820902999999998</v>
      </c>
      <c r="H38" s="205">
        <v>-0.33710000000000306</v>
      </c>
      <c r="I38" s="154"/>
      <c r="J38" s="100">
        <v>-0.6074419999999998</v>
      </c>
      <c r="K38" s="100">
        <v>1.1834400000000007</v>
      </c>
      <c r="L38" s="100">
        <v>-0.11414699999999997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118.50709808895596</v>
      </c>
      <c r="E39" s="199"/>
      <c r="F39" s="73">
        <v>109.54784614707569</v>
      </c>
      <c r="G39" s="73">
        <v>110.56863958634257</v>
      </c>
      <c r="H39" s="298">
        <v>99.5745331616435</v>
      </c>
      <c r="I39" s="120"/>
      <c r="J39" s="73">
        <v>141.24409280311895</v>
      </c>
      <c r="K39" s="73">
        <v>117.09655692881596</v>
      </c>
      <c r="L39" s="73">
        <v>105.171069192936</v>
      </c>
      <c r="M39" s="73">
        <v>168.6007441586639</v>
      </c>
      <c r="N39" s="65"/>
    </row>
    <row r="40" spans="1:14" ht="15">
      <c r="A40" s="299"/>
      <c r="B40" s="210">
        <v>801</v>
      </c>
      <c r="C40" s="211" t="s">
        <v>145</v>
      </c>
      <c r="D40" s="212">
        <v>120.66189317834888</v>
      </c>
      <c r="E40" s="300"/>
      <c r="F40" s="212">
        <v>112.9795774582059</v>
      </c>
      <c r="G40" s="212">
        <v>114.35161714963048</v>
      </c>
      <c r="H40" s="302">
        <v>99.5745331616435</v>
      </c>
      <c r="I40" s="303"/>
      <c r="J40" s="212">
        <v>141.1282142164649</v>
      </c>
      <c r="K40" s="212">
        <v>117.49893848649175</v>
      </c>
      <c r="L40" s="212">
        <v>110.76484962047222</v>
      </c>
      <c r="M40" s="216">
        <v>168.4939978848833</v>
      </c>
      <c r="N40" s="65"/>
    </row>
    <row r="41" spans="1:14" ht="15">
      <c r="A41" s="26"/>
      <c r="B41" s="218">
        <v>90</v>
      </c>
      <c r="C41" s="219" t="s">
        <v>146</v>
      </c>
      <c r="D41" s="220">
        <v>23.558639136765755</v>
      </c>
      <c r="E41" s="304"/>
      <c r="F41" s="220">
        <v>13.529827888779927</v>
      </c>
      <c r="G41" s="220">
        <v>12.273594866308047</v>
      </c>
      <c r="H41" s="225">
        <v>1.256233022471886</v>
      </c>
      <c r="I41" s="84"/>
      <c r="J41" s="220">
        <v>5.823945730121466</v>
      </c>
      <c r="K41" s="220">
        <v>3.51818131056639</v>
      </c>
      <c r="L41" s="220">
        <v>0.6430849582865129</v>
      </c>
      <c r="M41" s="223">
        <v>0.04450557531556167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64</v>
      </c>
      <c r="D43" s="27">
        <v>63070</v>
      </c>
      <c r="E43" s="28"/>
      <c r="F43" s="345">
        <v>63070</v>
      </c>
      <c r="G43" s="345">
        <v>63070</v>
      </c>
      <c r="H43" s="345">
        <v>63070</v>
      </c>
      <c r="I43" s="346"/>
      <c r="J43" s="345">
        <v>63070</v>
      </c>
      <c r="K43" s="345">
        <v>63070</v>
      </c>
      <c r="L43" s="345">
        <v>63070</v>
      </c>
      <c r="M43" s="345">
        <v>63070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H33" sqref="H33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63</v>
      </c>
      <c r="E1" s="19"/>
      <c r="F1" s="231"/>
      <c r="G1" s="21"/>
      <c r="H1" s="23" t="s">
        <v>92</v>
      </c>
      <c r="I1" s="251"/>
      <c r="J1" s="251"/>
      <c r="K1" s="65"/>
      <c r="L1" s="507"/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 thickBo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315">
        <v>772.4828210586957</v>
      </c>
      <c r="E10" s="221"/>
      <c r="F10" s="253"/>
      <c r="G10" s="505" t="s">
        <v>35</v>
      </c>
      <c r="H10" s="315">
        <v>772.4828210586957</v>
      </c>
      <c r="I10" s="221"/>
      <c r="J10" s="221"/>
      <c r="K10" s="504"/>
    </row>
    <row r="11" spans="1:11" ht="15">
      <c r="A11" s="65"/>
      <c r="B11" s="285"/>
      <c r="C11" s="316" t="s">
        <v>30</v>
      </c>
      <c r="D11" s="168">
        <v>30.367416693521545</v>
      </c>
      <c r="E11" s="221"/>
      <c r="F11" s="253"/>
      <c r="G11" s="321" t="s">
        <v>35</v>
      </c>
      <c r="H11" s="168">
        <v>30.367416693521545</v>
      </c>
      <c r="I11" s="221"/>
      <c r="J11" s="221"/>
      <c r="K11" s="504"/>
    </row>
    <row r="12" spans="1:11" ht="15">
      <c r="A12" s="65"/>
      <c r="B12" s="317"/>
      <c r="C12" s="179" t="s">
        <v>31</v>
      </c>
      <c r="D12" s="168">
        <v>29.169393395080704</v>
      </c>
      <c r="E12" s="221"/>
      <c r="F12" s="253"/>
      <c r="G12" s="321" t="s">
        <v>35</v>
      </c>
      <c r="H12" s="168">
        <v>29.169393395080704</v>
      </c>
      <c r="I12" s="221"/>
      <c r="J12" s="221"/>
      <c r="K12" s="504"/>
    </row>
    <row r="13" spans="1:11" ht="15.75" thickBot="1">
      <c r="A13" s="65"/>
      <c r="B13" s="85"/>
      <c r="C13" s="86" t="s">
        <v>94</v>
      </c>
      <c r="D13" s="92">
        <v>899.2496311472979</v>
      </c>
      <c r="E13" s="244"/>
      <c r="F13" s="245"/>
      <c r="G13" s="92">
        <v>67.23</v>
      </c>
      <c r="H13" s="92">
        <v>832.0196311472979</v>
      </c>
      <c r="I13" s="221"/>
      <c r="J13" s="221"/>
      <c r="K13" s="504"/>
    </row>
    <row r="14" spans="1:11" ht="15">
      <c r="A14" s="65"/>
      <c r="B14" s="311"/>
      <c r="C14" s="318"/>
      <c r="D14" s="244"/>
      <c r="E14" s="244"/>
      <c r="F14" s="319"/>
      <c r="G14" s="244"/>
      <c r="H14" s="244"/>
      <c r="I14" s="221"/>
      <c r="J14" s="221"/>
      <c r="K14" s="504"/>
    </row>
    <row r="15" spans="1:11" ht="14.25">
      <c r="A15" s="59" t="s">
        <v>32</v>
      </c>
      <c r="B15" s="58"/>
      <c r="C15" s="59"/>
      <c r="D15" s="60"/>
      <c r="E15" s="61"/>
      <c r="F15" s="241"/>
      <c r="G15" s="499"/>
      <c r="H15" s="500"/>
      <c r="I15" s="64"/>
      <c r="J15" s="94"/>
      <c r="K15" s="504"/>
    </row>
    <row r="16" spans="2:11" ht="14.25">
      <c r="B16" s="58"/>
      <c r="C16" s="59"/>
      <c r="D16" s="60"/>
      <c r="E16" s="61"/>
      <c r="F16" s="241"/>
      <c r="G16" s="501"/>
      <c r="H16" s="500"/>
      <c r="I16" s="64"/>
      <c r="J16" s="94"/>
      <c r="K16" s="504"/>
    </row>
    <row r="17" spans="1:11" ht="15">
      <c r="A17" s="65"/>
      <c r="B17" s="98">
        <v>12</v>
      </c>
      <c r="C17" s="408" t="s">
        <v>34</v>
      </c>
      <c r="D17" s="462">
        <v>899.2496311472979</v>
      </c>
      <c r="E17" s="445"/>
      <c r="F17" s="258"/>
      <c r="G17" s="462">
        <v>67.23</v>
      </c>
      <c r="H17" s="462">
        <v>832.0196311472979</v>
      </c>
      <c r="I17" s="502"/>
      <c r="J17" s="497"/>
      <c r="K17" s="504"/>
    </row>
    <row r="18" spans="1:11" ht="15">
      <c r="A18" s="65"/>
      <c r="B18" s="150">
        <v>20</v>
      </c>
      <c r="C18" s="151" t="s">
        <v>160</v>
      </c>
      <c r="D18" s="461">
        <v>151.40272082200002</v>
      </c>
      <c r="E18" s="445"/>
      <c r="F18" s="258"/>
      <c r="G18" s="461">
        <v>2.502720822000001</v>
      </c>
      <c r="H18" s="461">
        <v>148.9</v>
      </c>
      <c r="I18" s="463">
        <v>88.3279</v>
      </c>
      <c r="J18" s="463">
        <v>60.5721</v>
      </c>
      <c r="K18" s="504"/>
    </row>
    <row r="19" spans="1:11" ht="15">
      <c r="A19" s="65"/>
      <c r="B19" s="114">
        <v>26</v>
      </c>
      <c r="C19" s="185" t="s">
        <v>57</v>
      </c>
      <c r="D19" s="191" t="s">
        <v>65</v>
      </c>
      <c r="E19" s="481"/>
      <c r="F19" s="482"/>
      <c r="G19" s="191">
        <v>2.24325846</v>
      </c>
      <c r="H19" s="191" t="s">
        <v>65</v>
      </c>
      <c r="I19" s="191" t="s">
        <v>65</v>
      </c>
      <c r="J19" s="191">
        <v>60.042199999999994</v>
      </c>
      <c r="K19" s="504"/>
    </row>
    <row r="20" spans="1:11" ht="15">
      <c r="A20" s="65"/>
      <c r="B20" s="150">
        <v>100</v>
      </c>
      <c r="C20" s="151" t="s">
        <v>131</v>
      </c>
      <c r="D20" s="321" t="s">
        <v>35</v>
      </c>
      <c r="E20" s="255"/>
      <c r="F20" s="483"/>
      <c r="G20" s="321" t="s">
        <v>35</v>
      </c>
      <c r="H20" s="321" t="s">
        <v>35</v>
      </c>
      <c r="I20" s="324" t="s">
        <v>35</v>
      </c>
      <c r="J20" s="324" t="s">
        <v>35</v>
      </c>
      <c r="K20" s="504"/>
    </row>
    <row r="21" spans="1:11" ht="15">
      <c r="A21" s="65"/>
      <c r="B21" s="70">
        <v>991</v>
      </c>
      <c r="C21" s="71" t="s">
        <v>132</v>
      </c>
      <c r="D21" s="461">
        <v>1050.6523519692978</v>
      </c>
      <c r="E21" s="255"/>
      <c r="F21" s="483"/>
      <c r="G21" s="461">
        <v>69.732720822</v>
      </c>
      <c r="H21" s="461">
        <v>980.9196311472979</v>
      </c>
      <c r="I21" s="461"/>
      <c r="J21" s="461"/>
      <c r="K21" s="504"/>
    </row>
    <row r="22" spans="1:11" ht="15">
      <c r="A22" s="65"/>
      <c r="B22" s="70">
        <v>30</v>
      </c>
      <c r="C22" s="71" t="s">
        <v>161</v>
      </c>
      <c r="D22" s="461">
        <v>132.207653098</v>
      </c>
      <c r="E22" s="255"/>
      <c r="F22" s="258"/>
      <c r="G22" s="461">
        <v>7.207653098</v>
      </c>
      <c r="H22" s="461">
        <v>125</v>
      </c>
      <c r="I22" s="463">
        <v>31.850100000000012</v>
      </c>
      <c r="J22" s="463">
        <v>93.14989999999999</v>
      </c>
      <c r="K22" s="504"/>
    </row>
    <row r="23" spans="1:11" ht="15">
      <c r="A23" s="65"/>
      <c r="B23" s="413">
        <v>36</v>
      </c>
      <c r="C23" s="185" t="s">
        <v>59</v>
      </c>
      <c r="D23" s="191" t="s">
        <v>65</v>
      </c>
      <c r="E23" s="481"/>
      <c r="F23" s="482"/>
      <c r="G23" s="191">
        <v>5.880878274</v>
      </c>
      <c r="H23" s="191" t="s">
        <v>65</v>
      </c>
      <c r="I23" s="191" t="s">
        <v>65</v>
      </c>
      <c r="J23" s="191">
        <v>85.6126</v>
      </c>
      <c r="K23" s="504"/>
    </row>
    <row r="24" spans="1:11" ht="15">
      <c r="A24" s="65"/>
      <c r="B24" s="85">
        <v>40</v>
      </c>
      <c r="C24" s="329" t="s">
        <v>135</v>
      </c>
      <c r="D24" s="414" t="s">
        <v>35</v>
      </c>
      <c r="E24" s="326"/>
      <c r="F24" s="327"/>
      <c r="G24" s="415" t="s">
        <v>35</v>
      </c>
      <c r="H24" s="415" t="s">
        <v>35</v>
      </c>
      <c r="I24" s="416" t="s">
        <v>35</v>
      </c>
      <c r="J24" s="416" t="s">
        <v>35</v>
      </c>
      <c r="K24" s="504"/>
    </row>
    <row r="25" spans="1:11" ht="15">
      <c r="A25" s="65"/>
      <c r="B25" s="150">
        <v>50</v>
      </c>
      <c r="C25" s="151" t="s">
        <v>136</v>
      </c>
      <c r="D25" s="417">
        <v>918.4446988712979</v>
      </c>
      <c r="E25" s="255"/>
      <c r="F25" s="483"/>
      <c r="G25" s="417">
        <v>62.525067724</v>
      </c>
      <c r="H25" s="417">
        <v>855.9196311472979</v>
      </c>
      <c r="I25" s="417"/>
      <c r="J25" s="417"/>
      <c r="K25" s="504"/>
    </row>
    <row r="26" spans="1:11" ht="15">
      <c r="A26" s="65"/>
      <c r="B26" s="150">
        <v>53</v>
      </c>
      <c r="C26" s="79" t="s">
        <v>36</v>
      </c>
      <c r="D26" s="354">
        <v>9.1</v>
      </c>
      <c r="E26" s="255"/>
      <c r="F26" s="483"/>
      <c r="G26" s="418"/>
      <c r="H26" s="418">
        <v>9.1</v>
      </c>
      <c r="I26" s="498"/>
      <c r="J26" s="498"/>
      <c r="K26" s="504"/>
    </row>
    <row r="27" spans="1:11" ht="15">
      <c r="A27" s="65"/>
      <c r="B27" s="150">
        <v>59</v>
      </c>
      <c r="C27" s="79" t="s">
        <v>37</v>
      </c>
      <c r="D27" s="418">
        <v>62.525067724</v>
      </c>
      <c r="E27" s="255"/>
      <c r="F27" s="483"/>
      <c r="G27" s="418">
        <v>62.525067724</v>
      </c>
      <c r="H27" s="418"/>
      <c r="I27" s="498"/>
      <c r="J27" s="498"/>
      <c r="K27" s="504"/>
    </row>
    <row r="28" spans="1:11" ht="14.25">
      <c r="A28" s="65"/>
      <c r="B28" s="85">
        <v>70</v>
      </c>
      <c r="C28" s="329" t="s">
        <v>38</v>
      </c>
      <c r="D28" s="421">
        <v>846.8196311472979</v>
      </c>
      <c r="E28" s="255"/>
      <c r="F28" s="255"/>
      <c r="G28" s="330">
        <v>0</v>
      </c>
      <c r="H28" s="330">
        <v>846.8196311472979</v>
      </c>
      <c r="I28" s="330"/>
      <c r="J28" s="330"/>
      <c r="K28" s="504"/>
    </row>
    <row r="29" spans="1:11" ht="15">
      <c r="A29" s="65"/>
      <c r="B29" s="193"/>
      <c r="C29" s="18"/>
      <c r="D29" s="331"/>
      <c r="E29" s="331"/>
      <c r="F29" s="332"/>
      <c r="G29" s="333"/>
      <c r="H29" s="333"/>
      <c r="I29" s="334"/>
      <c r="J29" s="334"/>
      <c r="K29" s="504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504"/>
    </row>
    <row r="31" spans="2:11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504"/>
    </row>
    <row r="32" spans="1:11" ht="15">
      <c r="A32" s="65"/>
      <c r="B32" s="41">
        <v>80</v>
      </c>
      <c r="C32" s="207" t="s">
        <v>39</v>
      </c>
      <c r="D32" s="136">
        <v>97.91004643528464</v>
      </c>
      <c r="E32" s="484"/>
      <c r="F32" s="482"/>
      <c r="G32" s="136">
        <v>107.5248735383521</v>
      </c>
      <c r="H32" s="136">
        <v>97.2076817576945</v>
      </c>
      <c r="I32" s="221"/>
      <c r="J32" s="221"/>
      <c r="K32" s="504"/>
    </row>
    <row r="33" spans="1:11" ht="15">
      <c r="A33" s="65"/>
      <c r="B33" s="218">
        <v>90</v>
      </c>
      <c r="C33" s="219" t="s">
        <v>146</v>
      </c>
      <c r="D33" s="421">
        <v>13.36162379328933</v>
      </c>
      <c r="E33" s="484"/>
      <c r="F33" s="482"/>
      <c r="G33" s="421" t="s">
        <v>35</v>
      </c>
      <c r="H33" s="421">
        <v>13.3616237932893</v>
      </c>
      <c r="I33" s="221"/>
      <c r="J33" s="221"/>
      <c r="K33" s="504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64</v>
      </c>
      <c r="D35" s="348">
        <v>63377</v>
      </c>
      <c r="E35" s="232"/>
      <c r="F35" s="232"/>
      <c r="G35" s="232"/>
      <c r="H35" s="404">
        <v>63070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s="65" t="s">
        <v>162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 t="s">
        <v>163</v>
      </c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1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66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5021.289</v>
      </c>
      <c r="G9" s="74">
        <v>3456.74</v>
      </c>
      <c r="H9" s="75">
        <v>1564.549</v>
      </c>
      <c r="I9" s="28">
        <v>25248.593</v>
      </c>
      <c r="J9" s="72">
        <v>25248.593</v>
      </c>
      <c r="K9" s="76"/>
      <c r="L9" s="76"/>
      <c r="M9" s="28"/>
      <c r="N9" s="72">
        <v>6054.9619999999995</v>
      </c>
      <c r="O9" s="74">
        <v>5177.289</v>
      </c>
      <c r="P9" s="75">
        <v>877.673</v>
      </c>
      <c r="Q9" s="28"/>
      <c r="R9" s="72">
        <v>17.744</v>
      </c>
      <c r="S9" s="72">
        <v>973431.550316556</v>
      </c>
      <c r="T9" s="72">
        <v>8.449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297.8593570296392</v>
      </c>
      <c r="G10" s="153">
        <v>372.2332434606016</v>
      </c>
      <c r="H10" s="154">
        <v>133.53648303760383</v>
      </c>
      <c r="I10" s="28">
        <v>0</v>
      </c>
      <c r="J10" s="73">
        <v>89.25236058143918</v>
      </c>
      <c r="K10" s="76"/>
      <c r="L10" s="76"/>
      <c r="M10" s="28" t="e">
        <v>#DIV/0!</v>
      </c>
      <c r="N10" s="80">
        <v>17.31907483482143</v>
      </c>
      <c r="O10" s="83">
        <v>18.769159689559537</v>
      </c>
      <c r="P10" s="84">
        <v>8.765196149363149</v>
      </c>
      <c r="Q10" s="28" t="e">
        <v>#DIV/0!</v>
      </c>
      <c r="R10" s="73">
        <v>289.71348061316496</v>
      </c>
      <c r="S10" s="73">
        <v>1.838835639965351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6154.729308673983</v>
      </c>
      <c r="E11" s="28"/>
      <c r="F11" s="87">
        <v>1495.637913</v>
      </c>
      <c r="G11" s="88">
        <v>1286.713542</v>
      </c>
      <c r="H11" s="89">
        <v>208.924371</v>
      </c>
      <c r="I11" s="28"/>
      <c r="J11" s="87">
        <v>2253.496526610001</v>
      </c>
      <c r="K11" s="76"/>
      <c r="L11" s="76"/>
      <c r="M11" s="28"/>
      <c r="N11" s="87">
        <v>104.86634000000001</v>
      </c>
      <c r="O11" s="90">
        <v>97.173364</v>
      </c>
      <c r="P11" s="91">
        <v>7.692976000000004</v>
      </c>
      <c r="Q11" s="28"/>
      <c r="R11" s="92">
        <v>5.140675999999999</v>
      </c>
      <c r="S11" s="87">
        <v>1789.980627788808</v>
      </c>
      <c r="T11" s="87">
        <v>0.398565</v>
      </c>
      <c r="U11" s="87">
        <v>505.2086602751733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6527.528495559649</v>
      </c>
      <c r="E14" s="28"/>
      <c r="F14" s="100">
        <v>1716.469513</v>
      </c>
      <c r="G14" s="101">
        <v>1451.343542</v>
      </c>
      <c r="H14" s="205">
        <v>265.125971</v>
      </c>
      <c r="I14" s="28">
        <v>0</v>
      </c>
      <c r="J14" s="100">
        <v>2307.3268266100013</v>
      </c>
      <c r="K14" s="76"/>
      <c r="L14" s="76"/>
      <c r="M14" s="28">
        <v>0</v>
      </c>
      <c r="N14" s="100">
        <v>107.49164</v>
      </c>
      <c r="O14" s="103">
        <v>99.76576400000002</v>
      </c>
      <c r="P14" s="104">
        <v>7.725876000000004</v>
      </c>
      <c r="Q14" s="28">
        <v>0</v>
      </c>
      <c r="R14" s="105">
        <v>7.299876</v>
      </c>
      <c r="S14" s="106">
        <v>1868.0379146744745</v>
      </c>
      <c r="T14" s="100">
        <v>15.694065</v>
      </c>
      <c r="U14" s="28">
        <v>505.2086602751733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30.4669526583242</v>
      </c>
      <c r="E15" s="28"/>
      <c r="F15" s="109">
        <v>10.394100000000002</v>
      </c>
      <c r="G15" s="110">
        <v>4.271100000000001</v>
      </c>
      <c r="H15" s="111">
        <v>6.123</v>
      </c>
      <c r="I15" s="28"/>
      <c r="J15" s="109">
        <v>9.2654</v>
      </c>
      <c r="K15" s="76"/>
      <c r="L15" s="76"/>
      <c r="M15" s="28"/>
      <c r="N15" s="73">
        <v>5.0006</v>
      </c>
      <c r="O15" s="83">
        <v>4.9116</v>
      </c>
      <c r="P15" s="84">
        <v>0.089</v>
      </c>
      <c r="Q15" s="28"/>
      <c r="R15" s="112">
        <v>1.7960999999999998</v>
      </c>
      <c r="S15" s="80">
        <v>3.3832526583242</v>
      </c>
      <c r="T15" s="73">
        <v>0.6275</v>
      </c>
      <c r="U15" s="28"/>
      <c r="V15" s="65"/>
    </row>
    <row r="16" spans="1:22" ht="15">
      <c r="A16" s="251"/>
      <c r="B16" s="114" t="s">
        <v>122</v>
      </c>
      <c r="C16" s="115" t="s">
        <v>57</v>
      </c>
      <c r="D16" s="116">
        <v>30.1043749647858</v>
      </c>
      <c r="E16" s="76"/>
      <c r="F16" s="116">
        <v>10.3624</v>
      </c>
      <c r="G16" s="118">
        <v>4.2475</v>
      </c>
      <c r="H16" s="119">
        <v>6.1149</v>
      </c>
      <c r="I16" s="76"/>
      <c r="J16" s="116">
        <v>9.2654</v>
      </c>
      <c r="K16" s="76"/>
      <c r="L16" s="76"/>
      <c r="M16" s="76"/>
      <c r="N16" s="116">
        <v>5.0003</v>
      </c>
      <c r="O16" s="121">
        <v>4.9116</v>
      </c>
      <c r="P16" s="122">
        <v>0.0887</v>
      </c>
      <c r="Q16" s="76"/>
      <c r="R16" s="123">
        <v>1.56</v>
      </c>
      <c r="S16" s="124">
        <v>3.2887749647858</v>
      </c>
      <c r="T16" s="116">
        <v>0.6275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403.26613954398897</v>
      </c>
      <c r="E17" s="342"/>
      <c r="F17" s="126">
        <v>231.22570000000002</v>
      </c>
      <c r="G17" s="128">
        <v>168.9011</v>
      </c>
      <c r="H17" s="129">
        <v>62.3246</v>
      </c>
      <c r="I17" s="342"/>
      <c r="J17" s="126">
        <v>63.095699999999994</v>
      </c>
      <c r="K17" s="131"/>
      <c r="L17" s="131"/>
      <c r="M17" s="342"/>
      <c r="N17" s="349">
        <v>7.6259</v>
      </c>
      <c r="O17" s="134">
        <v>7.504</v>
      </c>
      <c r="P17" s="135">
        <v>0.12190000000000001</v>
      </c>
      <c r="Q17" s="342"/>
      <c r="R17" s="136">
        <v>3.9553000000000003</v>
      </c>
      <c r="S17" s="137">
        <v>81.4405395439889</v>
      </c>
      <c r="T17" s="133">
        <v>15.923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399.7504045639473</v>
      </c>
      <c r="E18" s="76"/>
      <c r="F18" s="116">
        <v>229.5787</v>
      </c>
      <c r="G18" s="140">
        <v>167.3921</v>
      </c>
      <c r="H18" s="141">
        <v>62.1866</v>
      </c>
      <c r="I18" s="76"/>
      <c r="J18" s="116">
        <v>62.0329</v>
      </c>
      <c r="K18" s="76"/>
      <c r="L18" s="76"/>
      <c r="M18" s="76"/>
      <c r="N18" s="116">
        <v>7.1027000000000005</v>
      </c>
      <c r="O18" s="121">
        <v>6.9836</v>
      </c>
      <c r="P18" s="122">
        <v>0.1191</v>
      </c>
      <c r="Q18" s="76"/>
      <c r="R18" s="123">
        <v>3.7006</v>
      </c>
      <c r="S18" s="124">
        <v>81.4389045639473</v>
      </c>
      <c r="T18" s="116">
        <v>15.896600000000001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6154.729308673983</v>
      </c>
      <c r="E19" s="28"/>
      <c r="F19" s="87">
        <v>1495.637913</v>
      </c>
      <c r="G19" s="88">
        <v>1286.713542</v>
      </c>
      <c r="H19" s="143">
        <v>208.924371</v>
      </c>
      <c r="I19" s="28">
        <v>0</v>
      </c>
      <c r="J19" s="87">
        <v>2253.496526610001</v>
      </c>
      <c r="K19" s="76"/>
      <c r="L19" s="76"/>
      <c r="M19" s="28">
        <v>0</v>
      </c>
      <c r="N19" s="87">
        <v>104.86634000000001</v>
      </c>
      <c r="O19" s="90">
        <v>97.173364</v>
      </c>
      <c r="P19" s="91">
        <v>7.692976000000004</v>
      </c>
      <c r="Q19" s="28">
        <v>0</v>
      </c>
      <c r="R19" s="92">
        <v>5.140675999999999</v>
      </c>
      <c r="S19" s="144">
        <v>1789.980627788808</v>
      </c>
      <c r="T19" s="87">
        <v>0.398565</v>
      </c>
      <c r="U19" s="28">
        <v>505.2086602751733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6154.729308673983</v>
      </c>
      <c r="E22" s="28"/>
      <c r="F22" s="100">
        <v>1495.637913</v>
      </c>
      <c r="G22" s="101">
        <v>1286.713542</v>
      </c>
      <c r="H22" s="147">
        <v>208.924371</v>
      </c>
      <c r="I22" s="28">
        <v>0</v>
      </c>
      <c r="J22" s="100">
        <v>2253.496526610001</v>
      </c>
      <c r="K22" s="148"/>
      <c r="L22" s="147"/>
      <c r="M22" s="28">
        <v>0</v>
      </c>
      <c r="N22" s="100">
        <v>104.86634000000001</v>
      </c>
      <c r="O22" s="149">
        <v>97.173364</v>
      </c>
      <c r="P22" s="149">
        <v>7.692976000000004</v>
      </c>
      <c r="Q22" s="28">
        <v>0</v>
      </c>
      <c r="R22" s="105">
        <v>5.140675999999999</v>
      </c>
      <c r="S22" s="100">
        <v>1789.980627788808</v>
      </c>
      <c r="T22" s="100">
        <v>0.398565</v>
      </c>
      <c r="U22" s="100">
        <v>505.2086602751733</v>
      </c>
      <c r="V22" s="65"/>
    </row>
    <row r="23" spans="1:22" ht="15">
      <c r="A23" s="242"/>
      <c r="B23" s="150">
        <v>20</v>
      </c>
      <c r="C23" s="151" t="s">
        <v>130</v>
      </c>
      <c r="D23" s="73">
        <v>1705.6261</v>
      </c>
      <c r="E23" s="28"/>
      <c r="F23" s="73">
        <v>414.1463</v>
      </c>
      <c r="G23" s="152"/>
      <c r="H23" s="120"/>
      <c r="I23" s="28"/>
      <c r="J23" s="109">
        <v>569.1763</v>
      </c>
      <c r="K23" s="153">
        <v>529.932</v>
      </c>
      <c r="L23" s="154">
        <v>39.2443</v>
      </c>
      <c r="M23" s="28"/>
      <c r="N23" s="109">
        <v>135.452</v>
      </c>
      <c r="O23" s="83">
        <v>134.3243</v>
      </c>
      <c r="P23" s="84">
        <v>1.1277000000000001</v>
      </c>
      <c r="Q23" s="28"/>
      <c r="R23" s="112">
        <v>25.967599999999997</v>
      </c>
      <c r="S23" s="73">
        <v>352.4106</v>
      </c>
      <c r="T23" s="73">
        <v>67.81410000000001</v>
      </c>
      <c r="U23" s="73">
        <v>140.6592</v>
      </c>
      <c r="V23" s="65"/>
    </row>
    <row r="24" spans="1:22" ht="15">
      <c r="A24" s="284"/>
      <c r="B24" s="114">
        <v>26</v>
      </c>
      <c r="C24" s="156" t="s">
        <v>57</v>
      </c>
      <c r="D24" s="116">
        <v>1551.8386</v>
      </c>
      <c r="E24" s="76"/>
      <c r="F24" s="116">
        <v>395.72740000000005</v>
      </c>
      <c r="G24" s="152"/>
      <c r="H24" s="120"/>
      <c r="I24" s="76"/>
      <c r="J24" s="116">
        <v>563.4686</v>
      </c>
      <c r="K24" s="118">
        <v>524.2558</v>
      </c>
      <c r="L24" s="157">
        <v>39.2128</v>
      </c>
      <c r="M24" s="76"/>
      <c r="N24" s="116">
        <v>95.6748</v>
      </c>
      <c r="O24" s="121">
        <v>95.2577</v>
      </c>
      <c r="P24" s="122">
        <v>0.4171</v>
      </c>
      <c r="Q24" s="76"/>
      <c r="R24" s="123">
        <v>6.1116</v>
      </c>
      <c r="S24" s="116">
        <v>309.1491</v>
      </c>
      <c r="T24" s="116">
        <v>53.486</v>
      </c>
      <c r="U24" s="116">
        <v>128.2211</v>
      </c>
      <c r="V24" s="65"/>
    </row>
    <row r="25" spans="1:22" ht="15">
      <c r="A25" s="230"/>
      <c r="B25" s="150">
        <v>100</v>
      </c>
      <c r="C25" s="151" t="s">
        <v>131</v>
      </c>
      <c r="D25" s="73">
        <v>23.459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23.459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7883.814408673982</v>
      </c>
      <c r="E26" s="28"/>
      <c r="F26" s="161">
        <v>1909.784213</v>
      </c>
      <c r="G26" s="152"/>
      <c r="H26" s="120"/>
      <c r="I26" s="28">
        <v>0</v>
      </c>
      <c r="J26" s="161">
        <v>2822.6728266100013</v>
      </c>
      <c r="K26" s="275"/>
      <c r="L26" s="143"/>
      <c r="M26" s="28">
        <v>0</v>
      </c>
      <c r="N26" s="72">
        <v>240.31834</v>
      </c>
      <c r="O26" s="164">
        <v>231.497664</v>
      </c>
      <c r="P26" s="165">
        <v>8.820676000000004</v>
      </c>
      <c r="Q26" s="28">
        <v>0</v>
      </c>
      <c r="R26" s="166">
        <v>31.108275999999996</v>
      </c>
      <c r="S26" s="72">
        <v>2165.850227788808</v>
      </c>
      <c r="T26" s="72">
        <v>68.21266500000002</v>
      </c>
      <c r="U26" s="72">
        <v>645.8678602751734</v>
      </c>
      <c r="V26" s="65"/>
    </row>
    <row r="27" spans="1:22" ht="15">
      <c r="A27" s="242"/>
      <c r="B27" s="70">
        <v>30</v>
      </c>
      <c r="C27" s="71" t="s">
        <v>133</v>
      </c>
      <c r="D27" s="72">
        <v>1736.7895999999996</v>
      </c>
      <c r="E27" s="28"/>
      <c r="F27" s="72">
        <v>272.1768</v>
      </c>
      <c r="G27" s="152"/>
      <c r="H27" s="120"/>
      <c r="I27" s="28"/>
      <c r="J27" s="72">
        <v>632.4648</v>
      </c>
      <c r="K27" s="153">
        <v>582.977</v>
      </c>
      <c r="L27" s="154">
        <v>49.4878</v>
      </c>
      <c r="M27" s="28"/>
      <c r="N27" s="72">
        <v>11.0704</v>
      </c>
      <c r="O27" s="164">
        <v>8.3141</v>
      </c>
      <c r="P27" s="165">
        <v>2.7563</v>
      </c>
      <c r="Q27" s="28"/>
      <c r="R27" s="166">
        <v>8.651299999999999</v>
      </c>
      <c r="S27" s="72">
        <v>618.7275999999999</v>
      </c>
      <c r="T27" s="72">
        <v>32.8452</v>
      </c>
      <c r="U27" s="72">
        <v>160.8535</v>
      </c>
      <c r="V27" s="65"/>
    </row>
    <row r="28" spans="1:22" ht="15">
      <c r="A28" s="251"/>
      <c r="B28" s="114">
        <v>36</v>
      </c>
      <c r="C28" s="156" t="s">
        <v>59</v>
      </c>
      <c r="D28" s="116">
        <v>1187.9886999999999</v>
      </c>
      <c r="E28" s="76"/>
      <c r="F28" s="116">
        <v>260.2721</v>
      </c>
      <c r="G28" s="167"/>
      <c r="H28" s="119"/>
      <c r="I28" s="76"/>
      <c r="J28" s="116">
        <v>493.1665</v>
      </c>
      <c r="K28" s="118">
        <v>465.0696</v>
      </c>
      <c r="L28" s="157">
        <v>28.0969</v>
      </c>
      <c r="M28" s="76"/>
      <c r="N28" s="117">
        <v>10.2837</v>
      </c>
      <c r="O28" s="83">
        <v>7.8403</v>
      </c>
      <c r="P28" s="84">
        <v>2.4434</v>
      </c>
      <c r="Q28" s="76"/>
      <c r="R28" s="168">
        <v>8.6314</v>
      </c>
      <c r="S28" s="117">
        <v>321.2646</v>
      </c>
      <c r="T28" s="117">
        <v>26.302599999999998</v>
      </c>
      <c r="U28" s="117">
        <v>68.0678</v>
      </c>
      <c r="V28" s="65"/>
    </row>
    <row r="29" spans="1:22" ht="15">
      <c r="A29" s="22"/>
      <c r="B29" s="169">
        <v>40</v>
      </c>
      <c r="C29" s="170" t="s">
        <v>135</v>
      </c>
      <c r="D29" s="171">
        <v>27.595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27.595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6119.429808673982</v>
      </c>
      <c r="E30" s="28"/>
      <c r="F30" s="73">
        <v>1637.607413</v>
      </c>
      <c r="G30" s="152"/>
      <c r="H30" s="120"/>
      <c r="I30" s="28">
        <v>0</v>
      </c>
      <c r="J30" s="73">
        <v>2190.208026610001</v>
      </c>
      <c r="K30" s="152"/>
      <c r="L30" s="120"/>
      <c r="M30" s="28">
        <v>0</v>
      </c>
      <c r="N30" s="73">
        <v>229.24794</v>
      </c>
      <c r="O30" s="83">
        <v>223.183564</v>
      </c>
      <c r="P30" s="84">
        <v>6.064376000000005</v>
      </c>
      <c r="Q30" s="28">
        <v>0</v>
      </c>
      <c r="R30" s="112">
        <v>22.456975999999997</v>
      </c>
      <c r="S30" s="73">
        <v>1519.5276277888079</v>
      </c>
      <c r="T30" s="73">
        <v>35.36746500000002</v>
      </c>
      <c r="U30" s="73">
        <v>485.0143602751734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>
        <v>39.014360275173374</v>
      </c>
      <c r="V31" s="65"/>
    </row>
    <row r="32" spans="1:22" ht="15">
      <c r="A32" s="242"/>
      <c r="B32" s="150">
        <v>55</v>
      </c>
      <c r="C32" s="79" t="s">
        <v>138</v>
      </c>
      <c r="D32" s="73">
        <v>370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370</v>
      </c>
      <c r="V32" s="65"/>
    </row>
    <row r="33" spans="1:22" ht="15">
      <c r="A33" s="242"/>
      <c r="B33" s="150">
        <v>70</v>
      </c>
      <c r="C33" s="79" t="s">
        <v>139</v>
      </c>
      <c r="D33" s="73">
        <v>5710.415448398809</v>
      </c>
      <c r="E33" s="28"/>
      <c r="F33" s="73">
        <v>1637.607413</v>
      </c>
      <c r="G33" s="152"/>
      <c r="H33" s="120"/>
      <c r="I33" s="28"/>
      <c r="J33" s="73">
        <v>2190.208026610001</v>
      </c>
      <c r="K33" s="152"/>
      <c r="L33" s="120"/>
      <c r="M33" s="28">
        <v>0</v>
      </c>
      <c r="N33" s="73">
        <v>229.24794</v>
      </c>
      <c r="O33" s="83">
        <v>223.183564</v>
      </c>
      <c r="P33" s="84">
        <v>6.064376000000005</v>
      </c>
      <c r="Q33" s="28">
        <v>0</v>
      </c>
      <c r="R33" s="112">
        <v>22.456975999999997</v>
      </c>
      <c r="S33" s="73">
        <v>1519.5276277888079</v>
      </c>
      <c r="T33" s="73">
        <v>35.36746500000002</v>
      </c>
      <c r="U33" s="73">
        <v>76</v>
      </c>
      <c r="V33" s="65"/>
    </row>
    <row r="34" spans="1:22" ht="15">
      <c r="A34" s="284"/>
      <c r="B34" s="178">
        <v>701</v>
      </c>
      <c r="C34" s="179" t="s">
        <v>140</v>
      </c>
      <c r="D34" s="180">
        <v>513.7760425109004</v>
      </c>
      <c r="E34" s="286"/>
      <c r="F34" s="180">
        <v>82.26008521500012</v>
      </c>
      <c r="G34" s="181"/>
      <c r="H34" s="182"/>
      <c r="I34" s="286">
        <v>0</v>
      </c>
      <c r="J34" s="180">
        <v>428.1643400559003</v>
      </c>
      <c r="K34" s="181"/>
      <c r="L34" s="182"/>
      <c r="M34" s="286">
        <v>0</v>
      </c>
      <c r="N34" s="180">
        <v>3.1459902</v>
      </c>
      <c r="O34" s="134">
        <v>2.9152009199999895</v>
      </c>
      <c r="P34" s="135">
        <v>0.23078927999999976</v>
      </c>
      <c r="Q34" s="286">
        <v>0</v>
      </c>
      <c r="R34" s="183">
        <v>0.20562703999999954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5196.639405887909</v>
      </c>
      <c r="E35" s="286"/>
      <c r="F35" s="186">
        <v>1555.3473277849998</v>
      </c>
      <c r="G35" s="187"/>
      <c r="H35" s="188"/>
      <c r="I35" s="286">
        <v>0</v>
      </c>
      <c r="J35" s="187">
        <v>1762.0436865541008</v>
      </c>
      <c r="K35" s="187"/>
      <c r="L35" s="188"/>
      <c r="M35" s="286">
        <v>0</v>
      </c>
      <c r="N35" s="186">
        <v>226.1019498</v>
      </c>
      <c r="O35" s="189">
        <v>220.26836308</v>
      </c>
      <c r="P35" s="190">
        <v>5.833586720000005</v>
      </c>
      <c r="Q35" s="286">
        <v>0</v>
      </c>
      <c r="R35" s="191">
        <v>22.251348959999998</v>
      </c>
      <c r="S35" s="186">
        <v>1519.5276277888079</v>
      </c>
      <c r="T35" s="186">
        <v>35.36746500000002</v>
      </c>
      <c r="U35" s="186">
        <v>76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4.135999999999999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4.135999999999999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100.57684295928954</v>
      </c>
      <c r="E39" s="28"/>
      <c r="F39" s="73">
        <v>91.33067554085383</v>
      </c>
      <c r="G39" s="208"/>
      <c r="H39" s="208"/>
      <c r="I39" s="28" t="e">
        <v>#DIV/0!</v>
      </c>
      <c r="J39" s="73">
        <v>102.88961136253153</v>
      </c>
      <c r="K39" s="208"/>
      <c r="L39" s="208"/>
      <c r="M39" s="28" t="e">
        <v>#DIV/0!</v>
      </c>
      <c r="N39" s="73">
        <v>45.74363459929018</v>
      </c>
      <c r="O39" s="153">
        <v>43.53965957815783</v>
      </c>
      <c r="P39" s="154">
        <v>126.8551949945056</v>
      </c>
      <c r="Q39" s="28" t="e">
        <v>#DIV/0!</v>
      </c>
      <c r="R39" s="73">
        <v>22.89122097293954</v>
      </c>
      <c r="S39" s="73">
        <v>117.798491784816</v>
      </c>
      <c r="T39" s="73">
        <v>1.1269255514920273</v>
      </c>
      <c r="U39" s="73">
        <v>104.16364991513709</v>
      </c>
      <c r="V39" s="65"/>
    </row>
    <row r="40" spans="1:22" ht="15">
      <c r="A40" s="299"/>
      <c r="B40" s="210">
        <v>801</v>
      </c>
      <c r="C40" s="211" t="s">
        <v>145</v>
      </c>
      <c r="D40" s="212">
        <v>106.66890052905269</v>
      </c>
      <c r="E40" s="263"/>
      <c r="F40" s="212">
        <v>104.81569021817809</v>
      </c>
      <c r="G40" s="214"/>
      <c r="H40" s="214"/>
      <c r="I40" s="263" t="e">
        <v>#DIV/0!</v>
      </c>
      <c r="J40" s="212">
        <v>105.34738246673656</v>
      </c>
      <c r="K40" s="214"/>
      <c r="L40" s="214"/>
      <c r="M40" s="263" t="e">
        <v>#DIV/0!</v>
      </c>
      <c r="N40" s="212">
        <v>46.88881391911308</v>
      </c>
      <c r="O40" s="140">
        <v>44.70121464679183</v>
      </c>
      <c r="P40" s="217">
        <v>127.397707530008</v>
      </c>
      <c r="Q40" s="263" t="e">
        <v>#DIV/0!</v>
      </c>
      <c r="R40" s="212">
        <v>32.506050681089036</v>
      </c>
      <c r="S40" s="216">
        <v>122.93543602052259</v>
      </c>
      <c r="T40" s="216">
        <v>44.37429993922378</v>
      </c>
      <c r="U40" s="216">
        <v>104.16364991513709</v>
      </c>
      <c r="V40" s="65"/>
    </row>
    <row r="41" spans="1:22" ht="15">
      <c r="A41" s="26"/>
      <c r="B41" s="218">
        <v>90</v>
      </c>
      <c r="C41" s="219" t="s">
        <v>146</v>
      </c>
      <c r="D41" s="220">
        <v>89.82453948057837</v>
      </c>
      <c r="E41" s="244">
        <v>0</v>
      </c>
      <c r="F41" s="220">
        <v>25.759479857801267</v>
      </c>
      <c r="G41" s="221"/>
      <c r="H41" s="221"/>
      <c r="I41" s="244">
        <v>0</v>
      </c>
      <c r="J41" s="220">
        <v>34.4518589119595</v>
      </c>
      <c r="K41" s="221"/>
      <c r="L41" s="221"/>
      <c r="M41" s="244">
        <v>0</v>
      </c>
      <c r="N41" s="220">
        <v>3.606058232268416</v>
      </c>
      <c r="O41" s="224">
        <v>3.5106659116291508</v>
      </c>
      <c r="P41" s="225">
        <v>0.09539232063926516</v>
      </c>
      <c r="Q41" s="244">
        <v>0</v>
      </c>
      <c r="R41" s="220">
        <v>0.35324707029713864</v>
      </c>
      <c r="S41" s="223">
        <v>23.902090947238733</v>
      </c>
      <c r="T41" s="223">
        <v>0.5563283941295836</v>
      </c>
      <c r="U41" s="223">
        <v>1.1642156862745099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64</v>
      </c>
      <c r="D43" s="27">
        <v>63573</v>
      </c>
      <c r="E43" s="28"/>
      <c r="F43" s="345">
        <v>63573</v>
      </c>
      <c r="G43" s="24"/>
      <c r="H43" s="227"/>
      <c r="I43" s="232"/>
      <c r="J43" s="345">
        <v>63573</v>
      </c>
      <c r="K43" s="232"/>
      <c r="L43" s="232"/>
      <c r="M43" s="232"/>
      <c r="N43" s="345">
        <v>63573</v>
      </c>
      <c r="O43" s="345">
        <v>63573</v>
      </c>
      <c r="P43" s="345">
        <v>63573</v>
      </c>
      <c r="Q43" s="232"/>
      <c r="R43" s="345">
        <v>63573</v>
      </c>
      <c r="S43" s="345">
        <v>63573</v>
      </c>
      <c r="T43" s="345">
        <v>63573</v>
      </c>
      <c r="U43" s="345">
        <v>63573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  <col min="16" max="16" width="3.281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66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276">
        <v>971.5</v>
      </c>
      <c r="E9" s="263"/>
      <c r="F9" s="276">
        <v>777</v>
      </c>
      <c r="G9" s="276">
        <v>722.5</v>
      </c>
      <c r="H9" s="423">
        <v>54.5</v>
      </c>
      <c r="I9" s="266"/>
      <c r="J9" s="276">
        <v>70</v>
      </c>
      <c r="K9" s="276">
        <v>87.5</v>
      </c>
      <c r="L9" s="276">
        <v>35.8</v>
      </c>
      <c r="M9" s="276">
        <v>1.3000000000000256</v>
      </c>
      <c r="N9" s="65"/>
    </row>
    <row r="10" spans="1:14" ht="15">
      <c r="A10" s="230"/>
      <c r="B10" s="78">
        <v>96</v>
      </c>
      <c r="C10" s="79" t="s">
        <v>114</v>
      </c>
      <c r="D10" s="112">
        <v>1.8480857580398162</v>
      </c>
      <c r="E10" s="244"/>
      <c r="F10" s="112">
        <v>1.32</v>
      </c>
      <c r="G10" s="112">
        <v>1.31</v>
      </c>
      <c r="H10" s="84">
        <v>1.3908256880733936</v>
      </c>
      <c r="I10" s="245"/>
      <c r="J10" s="112">
        <v>6.4714285714285715</v>
      </c>
      <c r="K10" s="112">
        <v>3.067428571428571</v>
      </c>
      <c r="L10" s="112">
        <v>1.2541899441340782</v>
      </c>
      <c r="M10" s="112">
        <v>4.307692307692311</v>
      </c>
      <c r="N10" s="65"/>
    </row>
    <row r="11" spans="1:14" ht="15">
      <c r="A11" s="230"/>
      <c r="B11" s="85">
        <v>12</v>
      </c>
      <c r="C11" s="86" t="s">
        <v>115</v>
      </c>
      <c r="D11" s="259">
        <v>1801</v>
      </c>
      <c r="E11" s="263"/>
      <c r="F11" s="259">
        <v>1028</v>
      </c>
      <c r="G11" s="259">
        <v>952.2</v>
      </c>
      <c r="H11" s="424">
        <v>75.8</v>
      </c>
      <c r="I11" s="266"/>
      <c r="J11" s="259">
        <v>454</v>
      </c>
      <c r="K11" s="259">
        <v>269.4</v>
      </c>
      <c r="L11" s="259">
        <v>44.9</v>
      </c>
      <c r="M11" s="259">
        <v>5.600000000000115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1863.4</v>
      </c>
      <c r="E14" s="28"/>
      <c r="F14" s="100">
        <v>1069.4</v>
      </c>
      <c r="G14" s="100">
        <v>993.2</v>
      </c>
      <c r="H14" s="147">
        <v>75.8</v>
      </c>
      <c r="I14" s="246"/>
      <c r="J14" s="100">
        <v>471</v>
      </c>
      <c r="K14" s="100">
        <v>271.5</v>
      </c>
      <c r="L14" s="100">
        <v>45.9</v>
      </c>
      <c r="M14" s="247">
        <v>6.100000000000116</v>
      </c>
      <c r="N14" s="65"/>
    </row>
    <row r="15" spans="1:14" ht="15">
      <c r="A15" s="242"/>
      <c r="B15" s="107" t="s">
        <v>120</v>
      </c>
      <c r="C15" s="108" t="s">
        <v>121</v>
      </c>
      <c r="D15" s="425">
        <v>3.4</v>
      </c>
      <c r="E15" s="263"/>
      <c r="F15" s="425">
        <v>2.7</v>
      </c>
      <c r="G15" s="425">
        <v>2.7</v>
      </c>
      <c r="H15" s="426">
        <v>0</v>
      </c>
      <c r="I15" s="266"/>
      <c r="J15" s="425">
        <v>0.5</v>
      </c>
      <c r="K15" s="425">
        <v>0</v>
      </c>
      <c r="L15" s="425">
        <v>0.1</v>
      </c>
      <c r="M15" s="213">
        <v>0.09999999999999973</v>
      </c>
      <c r="N15" s="65"/>
    </row>
    <row r="16" spans="1:14" ht="15">
      <c r="A16" s="251"/>
      <c r="B16" s="114" t="s">
        <v>122</v>
      </c>
      <c r="C16" s="115" t="s">
        <v>57</v>
      </c>
      <c r="D16" s="139">
        <v>3.3</v>
      </c>
      <c r="E16" s="270"/>
      <c r="F16" s="139">
        <v>2.6134139708533977</v>
      </c>
      <c r="G16" s="139">
        <v>2.6134139708533977</v>
      </c>
      <c r="H16" s="141">
        <v>0</v>
      </c>
      <c r="I16" s="265"/>
      <c r="J16" s="139">
        <v>0.5</v>
      </c>
      <c r="K16" s="139">
        <v>0</v>
      </c>
      <c r="L16" s="139">
        <v>0.1</v>
      </c>
      <c r="M16" s="213">
        <v>0</v>
      </c>
      <c r="N16" s="65"/>
    </row>
    <row r="17" spans="1:14" ht="15">
      <c r="A17" s="242"/>
      <c r="B17" s="125" t="s">
        <v>124</v>
      </c>
      <c r="C17" s="108" t="s">
        <v>125</v>
      </c>
      <c r="D17" s="126">
        <v>65.9</v>
      </c>
      <c r="E17" s="342"/>
      <c r="F17" s="126">
        <v>43.8</v>
      </c>
      <c r="G17" s="126">
        <v>43.7</v>
      </c>
      <c r="H17" s="129">
        <v>0</v>
      </c>
      <c r="I17" s="427"/>
      <c r="J17" s="126">
        <v>17.3</v>
      </c>
      <c r="K17" s="126">
        <v>3.1</v>
      </c>
      <c r="L17" s="126">
        <v>1.1</v>
      </c>
      <c r="M17" s="133">
        <v>0.6000000000000005</v>
      </c>
      <c r="N17" s="65"/>
    </row>
    <row r="18" spans="1:14" ht="15">
      <c r="A18" s="251"/>
      <c r="B18" s="114" t="s">
        <v>126</v>
      </c>
      <c r="C18" s="115" t="s">
        <v>58</v>
      </c>
      <c r="D18" s="139">
        <v>65.9</v>
      </c>
      <c r="E18" s="270"/>
      <c r="F18" s="139">
        <v>43.8</v>
      </c>
      <c r="G18" s="139">
        <v>43.6</v>
      </c>
      <c r="H18" s="141">
        <v>0</v>
      </c>
      <c r="I18" s="265"/>
      <c r="J18" s="139">
        <v>17.3</v>
      </c>
      <c r="K18" s="139">
        <v>3.1</v>
      </c>
      <c r="L18" s="139">
        <v>1.1</v>
      </c>
      <c r="M18" s="133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1801</v>
      </c>
      <c r="E19" s="28"/>
      <c r="F19" s="87">
        <v>1028</v>
      </c>
      <c r="G19" s="87">
        <v>952.2</v>
      </c>
      <c r="H19" s="143">
        <v>75.8</v>
      </c>
      <c r="I19" s="246"/>
      <c r="J19" s="87">
        <v>454.2</v>
      </c>
      <c r="K19" s="87">
        <v>268.4</v>
      </c>
      <c r="L19" s="87">
        <v>44.9</v>
      </c>
      <c r="M19" s="87">
        <v>5.600000000000115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1801</v>
      </c>
      <c r="E22" s="28"/>
      <c r="F22" s="100">
        <v>1028</v>
      </c>
      <c r="G22" s="100">
        <v>952.2</v>
      </c>
      <c r="H22" s="147">
        <v>75.8</v>
      </c>
      <c r="I22" s="260"/>
      <c r="J22" s="100">
        <v>454.2</v>
      </c>
      <c r="K22" s="100">
        <v>268.4</v>
      </c>
      <c r="L22" s="100">
        <v>44.9</v>
      </c>
      <c r="M22" s="100">
        <v>5.600000000000115</v>
      </c>
      <c r="N22" s="65"/>
    </row>
    <row r="23" spans="1:14" ht="15">
      <c r="A23" s="261"/>
      <c r="B23" s="78">
        <v>20</v>
      </c>
      <c r="C23" s="262" t="s">
        <v>130</v>
      </c>
      <c r="D23" s="212">
        <v>348</v>
      </c>
      <c r="E23" s="263"/>
      <c r="F23" s="281">
        <v>293</v>
      </c>
      <c r="G23" s="281">
        <v>293</v>
      </c>
      <c r="H23" s="405">
        <v>0</v>
      </c>
      <c r="I23" s="266"/>
      <c r="J23" s="281">
        <v>36.5</v>
      </c>
      <c r="K23" s="281">
        <v>15.5</v>
      </c>
      <c r="L23" s="281">
        <v>0.1</v>
      </c>
      <c r="M23" s="357">
        <v>2.9</v>
      </c>
      <c r="N23" s="65"/>
    </row>
    <row r="24" spans="1:14" ht="15">
      <c r="A24" s="267"/>
      <c r="B24" s="268">
        <v>26</v>
      </c>
      <c r="C24" s="269" t="s">
        <v>123</v>
      </c>
      <c r="D24" s="139">
        <v>306</v>
      </c>
      <c r="E24" s="270"/>
      <c r="F24" s="139">
        <v>262</v>
      </c>
      <c r="G24" s="139">
        <v>262</v>
      </c>
      <c r="H24" s="139">
        <v>0</v>
      </c>
      <c r="I24" s="265"/>
      <c r="J24" s="139">
        <v>25.7</v>
      </c>
      <c r="K24" s="139">
        <v>15</v>
      </c>
      <c r="L24" s="139">
        <v>0.2719</v>
      </c>
      <c r="M24" s="357">
        <v>3</v>
      </c>
      <c r="N24" s="65"/>
    </row>
    <row r="25" spans="1:14" ht="15">
      <c r="A25" s="271"/>
      <c r="B25" s="78">
        <v>100</v>
      </c>
      <c r="C25" s="262" t="s">
        <v>131</v>
      </c>
      <c r="D25" s="213">
        <v>23.459</v>
      </c>
      <c r="E25" s="263"/>
      <c r="F25" s="213">
        <v>11.1</v>
      </c>
      <c r="G25" s="213">
        <v>11.1</v>
      </c>
      <c r="H25" s="265">
        <v>0</v>
      </c>
      <c r="I25" s="274"/>
      <c r="J25" s="213">
        <v>8.77</v>
      </c>
      <c r="K25" s="213">
        <v>3.2</v>
      </c>
      <c r="L25" s="213">
        <v>0.2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2172</v>
      </c>
      <c r="E26" s="28"/>
      <c r="F26" s="72">
        <v>1332</v>
      </c>
      <c r="G26" s="72">
        <v>1256</v>
      </c>
      <c r="H26" s="275">
        <v>75.8</v>
      </c>
      <c r="I26" s="260"/>
      <c r="J26" s="72">
        <v>500</v>
      </c>
      <c r="K26" s="72">
        <v>287.1</v>
      </c>
      <c r="L26" s="72">
        <v>45.2</v>
      </c>
      <c r="M26" s="356">
        <v>8.500000000000115</v>
      </c>
      <c r="N26" s="65"/>
    </row>
    <row r="27" spans="1:14" ht="15">
      <c r="A27" s="242"/>
      <c r="B27" s="70">
        <v>30</v>
      </c>
      <c r="C27" s="71" t="s">
        <v>133</v>
      </c>
      <c r="D27" s="212">
        <v>595</v>
      </c>
      <c r="E27" s="28"/>
      <c r="F27" s="100">
        <v>376.4</v>
      </c>
      <c r="G27" s="100">
        <v>376.4</v>
      </c>
      <c r="H27" s="406">
        <v>0</v>
      </c>
      <c r="I27" s="246"/>
      <c r="J27" s="100">
        <v>150</v>
      </c>
      <c r="K27" s="100">
        <v>62.4</v>
      </c>
      <c r="L27" s="100">
        <v>2.7</v>
      </c>
      <c r="M27" s="407">
        <v>3.500000000000024</v>
      </c>
      <c r="N27" s="65"/>
    </row>
    <row r="28" spans="1:14" ht="15">
      <c r="A28" s="277"/>
      <c r="B28" s="268">
        <v>36</v>
      </c>
      <c r="C28" s="269" t="s">
        <v>59</v>
      </c>
      <c r="D28" s="139">
        <v>298</v>
      </c>
      <c r="E28" s="270"/>
      <c r="F28" s="139">
        <v>141</v>
      </c>
      <c r="G28" s="139">
        <v>141</v>
      </c>
      <c r="H28" s="141">
        <v>0</v>
      </c>
      <c r="I28" s="265"/>
      <c r="J28" s="139">
        <v>99</v>
      </c>
      <c r="K28" s="139">
        <v>51</v>
      </c>
      <c r="L28" s="139">
        <v>2.6</v>
      </c>
      <c r="M28" s="403">
        <v>3</v>
      </c>
      <c r="N28" s="65"/>
    </row>
    <row r="29" spans="1:14" ht="15">
      <c r="A29" s="271"/>
      <c r="B29" s="279">
        <v>40</v>
      </c>
      <c r="C29" s="280" t="s">
        <v>135</v>
      </c>
      <c r="D29" s="281">
        <v>27.6</v>
      </c>
      <c r="E29" s="213"/>
      <c r="F29" s="281">
        <v>18.4</v>
      </c>
      <c r="G29" s="281">
        <v>18.4</v>
      </c>
      <c r="H29" s="283">
        <v>0</v>
      </c>
      <c r="I29" s="266"/>
      <c r="J29" s="281">
        <v>5.9</v>
      </c>
      <c r="K29" s="281">
        <v>3</v>
      </c>
      <c r="L29" s="281">
        <v>0</v>
      </c>
      <c r="M29" s="357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1549</v>
      </c>
      <c r="E30" s="28"/>
      <c r="F30" s="73">
        <v>938</v>
      </c>
      <c r="G30" s="73">
        <v>862</v>
      </c>
      <c r="H30" s="120">
        <v>75.8</v>
      </c>
      <c r="I30" s="260"/>
      <c r="J30" s="73">
        <v>344</v>
      </c>
      <c r="K30" s="73">
        <v>221.7</v>
      </c>
      <c r="L30" s="73">
        <v>42.5</v>
      </c>
      <c r="M30" s="213">
        <v>5.0000000000000915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246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1549</v>
      </c>
      <c r="E33" s="28"/>
      <c r="F33" s="73">
        <v>938</v>
      </c>
      <c r="G33" s="73">
        <v>862</v>
      </c>
      <c r="H33" s="120">
        <v>75.8</v>
      </c>
      <c r="I33" s="260"/>
      <c r="J33" s="73">
        <v>344</v>
      </c>
      <c r="K33" s="73">
        <v>221.7</v>
      </c>
      <c r="L33" s="73">
        <v>42.5</v>
      </c>
      <c r="M33" s="213">
        <v>5.0000000000000915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1549</v>
      </c>
      <c r="E35" s="292"/>
      <c r="F35" s="291">
        <v>938</v>
      </c>
      <c r="G35" s="291">
        <v>862</v>
      </c>
      <c r="H35" s="294">
        <v>75.8</v>
      </c>
      <c r="I35" s="292">
        <v>0</v>
      </c>
      <c r="J35" s="291">
        <v>344</v>
      </c>
      <c r="K35" s="291">
        <v>221.7</v>
      </c>
      <c r="L35" s="291">
        <v>42.5</v>
      </c>
      <c r="M35" s="291">
        <v>5.0000000000000915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4.141000000000002</v>
      </c>
      <c r="E38" s="199"/>
      <c r="F38" s="100">
        <v>7.3</v>
      </c>
      <c r="G38" s="100">
        <v>7.3</v>
      </c>
      <c r="H38" s="205">
        <v>0</v>
      </c>
      <c r="I38" s="154"/>
      <c r="J38" s="100">
        <v>-2.87</v>
      </c>
      <c r="K38" s="100">
        <v>-0.2</v>
      </c>
      <c r="L38" s="100">
        <v>-0.2</v>
      </c>
      <c r="M38" s="204">
        <v>0</v>
      </c>
      <c r="N38" s="65"/>
    </row>
    <row r="39" spans="1:14" ht="15">
      <c r="A39" s="297"/>
      <c r="B39" s="41">
        <v>80</v>
      </c>
      <c r="C39" s="207" t="s">
        <v>144</v>
      </c>
      <c r="D39" s="73">
        <v>116.10849878035407</v>
      </c>
      <c r="E39" s="199"/>
      <c r="F39" s="73">
        <v>109.5948827292111</v>
      </c>
      <c r="G39" s="73">
        <v>110.46403712296984</v>
      </c>
      <c r="H39" s="298">
        <v>100</v>
      </c>
      <c r="I39" s="120"/>
      <c r="J39" s="73">
        <v>132.03488372093022</v>
      </c>
      <c r="K39" s="73">
        <v>121.06450157870997</v>
      </c>
      <c r="L39" s="73">
        <v>105.6470588235294</v>
      </c>
      <c r="M39" s="73">
        <v>112</v>
      </c>
      <c r="N39" s="65"/>
    </row>
    <row r="40" spans="1:14" ht="15">
      <c r="A40" s="299"/>
      <c r="B40" s="210">
        <v>801</v>
      </c>
      <c r="C40" s="211" t="s">
        <v>145</v>
      </c>
      <c r="D40" s="212">
        <v>120</v>
      </c>
      <c r="E40" s="300"/>
      <c r="F40" s="212">
        <v>114.0085287846482</v>
      </c>
      <c r="G40" s="212">
        <v>115.22041763341069</v>
      </c>
      <c r="H40" s="302">
        <v>100</v>
      </c>
      <c r="I40" s="303"/>
      <c r="J40" s="212">
        <v>136.91860465116278</v>
      </c>
      <c r="K40" s="212">
        <v>122.46278755074425</v>
      </c>
      <c r="L40" s="212">
        <v>108</v>
      </c>
      <c r="M40" s="216">
        <v>122</v>
      </c>
      <c r="N40" s="65"/>
    </row>
    <row r="41" spans="1:14" ht="15">
      <c r="A41" s="26"/>
      <c r="B41" s="218">
        <v>90</v>
      </c>
      <c r="C41" s="219" t="s">
        <v>146</v>
      </c>
      <c r="D41" s="220">
        <v>24.4</v>
      </c>
      <c r="E41" s="304"/>
      <c r="F41" s="220">
        <v>14.754691457065107</v>
      </c>
      <c r="G41" s="220">
        <v>13.559215390181366</v>
      </c>
      <c r="H41" s="225">
        <v>1.192330077234046</v>
      </c>
      <c r="I41" s="84"/>
      <c r="J41" s="220">
        <v>5.41110219747377</v>
      </c>
      <c r="K41" s="220">
        <v>3.487329526685857</v>
      </c>
      <c r="L41" s="220">
        <v>0.6685228005599863</v>
      </c>
      <c r="M41" s="223">
        <v>0.07864974124235274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64</v>
      </c>
      <c r="D43" s="27">
        <v>63573</v>
      </c>
      <c r="E43" s="28"/>
      <c r="F43" s="345">
        <v>63573</v>
      </c>
      <c r="G43" s="345">
        <v>63573</v>
      </c>
      <c r="H43" s="345">
        <v>63573</v>
      </c>
      <c r="I43" s="346">
        <v>63573</v>
      </c>
      <c r="J43" s="345">
        <v>63573</v>
      </c>
      <c r="K43" s="345">
        <v>63573</v>
      </c>
      <c r="L43" s="345">
        <v>63573</v>
      </c>
      <c r="M43" s="345">
        <v>63573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2" ht="18.75">
      <c r="A1" s="65"/>
      <c r="B1" s="17" t="s">
        <v>16</v>
      </c>
      <c r="C1" s="18"/>
      <c r="D1" s="19" t="s">
        <v>66</v>
      </c>
      <c r="E1" s="19"/>
      <c r="F1" s="231"/>
      <c r="G1" s="21"/>
      <c r="H1" s="23" t="s">
        <v>92</v>
      </c>
      <c r="I1" s="251"/>
      <c r="J1" s="251"/>
      <c r="K1" s="65"/>
      <c r="L1" s="507"/>
    </row>
    <row r="2" spans="1:11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.75" thickBot="1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 thickBo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505">
        <v>769.5716599470782</v>
      </c>
      <c r="E10" s="322"/>
      <c r="F10" s="508"/>
      <c r="G10" s="505"/>
      <c r="H10" s="505">
        <v>769.5716599470782</v>
      </c>
      <c r="I10" s="509"/>
      <c r="J10" s="509"/>
      <c r="K10" s="510"/>
    </row>
    <row r="11" spans="1:11" ht="15">
      <c r="A11" s="65"/>
      <c r="B11" s="285"/>
      <c r="C11" s="316" t="s">
        <v>30</v>
      </c>
      <c r="D11" s="324">
        <v>28.849045858845464</v>
      </c>
      <c r="E11" s="509"/>
      <c r="F11" s="339"/>
      <c r="G11" s="324"/>
      <c r="H11" s="324">
        <v>28.849045858845464</v>
      </c>
      <c r="I11" s="509"/>
      <c r="J11" s="509"/>
      <c r="K11" s="510"/>
    </row>
    <row r="12" spans="1:11" ht="15.75" thickBot="1">
      <c r="A12" s="65"/>
      <c r="B12" s="317"/>
      <c r="C12" s="179" t="s">
        <v>31</v>
      </c>
      <c r="D12" s="324">
        <v>27.710923725326666</v>
      </c>
      <c r="E12" s="509"/>
      <c r="F12" s="339"/>
      <c r="G12" s="324"/>
      <c r="H12" s="324">
        <v>27.710923725326666</v>
      </c>
      <c r="I12" s="509"/>
      <c r="J12" s="509"/>
      <c r="K12" s="510"/>
    </row>
    <row r="13" spans="1:20" ht="15.75" thickBot="1">
      <c r="A13" s="65"/>
      <c r="B13" s="85"/>
      <c r="C13" s="86" t="s">
        <v>94</v>
      </c>
      <c r="D13" s="414">
        <v>899.2686295312503</v>
      </c>
      <c r="E13" s="322"/>
      <c r="F13" s="327"/>
      <c r="G13" s="414">
        <v>73.137</v>
      </c>
      <c r="H13" s="414">
        <v>826.1316295312503</v>
      </c>
      <c r="I13" s="509"/>
      <c r="J13" s="509"/>
      <c r="K13" s="510"/>
      <c r="T13" s="511"/>
    </row>
    <row r="14" spans="1:11" ht="15">
      <c r="A14" s="65"/>
      <c r="B14" s="311"/>
      <c r="C14" s="318"/>
      <c r="D14" s="322"/>
      <c r="E14" s="322"/>
      <c r="F14" s="323"/>
      <c r="G14" s="322"/>
      <c r="H14" s="322"/>
      <c r="I14" s="509"/>
      <c r="J14" s="509"/>
      <c r="K14" s="510"/>
    </row>
    <row r="15" spans="1:11" ht="14.25">
      <c r="A15" s="59" t="s">
        <v>32</v>
      </c>
      <c r="B15" s="58"/>
      <c r="C15" s="59"/>
      <c r="D15" s="512"/>
      <c r="E15" s="513"/>
      <c r="F15" s="514"/>
      <c r="G15" s="515"/>
      <c r="H15" s="516"/>
      <c r="I15" s="517"/>
      <c r="J15" s="518"/>
      <c r="K15" s="510"/>
    </row>
    <row r="16" spans="2:11" ht="15" thickBot="1">
      <c r="B16" s="58"/>
      <c r="C16" s="59"/>
      <c r="D16" s="512"/>
      <c r="E16" s="513"/>
      <c r="F16" s="514"/>
      <c r="G16" s="519"/>
      <c r="H16" s="516"/>
      <c r="I16" s="517"/>
      <c r="J16" s="518"/>
      <c r="K16" s="510"/>
    </row>
    <row r="17" spans="1:11" ht="15.75" thickBot="1">
      <c r="A17" s="65"/>
      <c r="B17" s="98">
        <v>12</v>
      </c>
      <c r="C17" s="408" t="s">
        <v>34</v>
      </c>
      <c r="D17" s="415">
        <v>899.2686295312503</v>
      </c>
      <c r="E17" s="326"/>
      <c r="F17" s="327"/>
      <c r="G17" s="505">
        <v>73.137</v>
      </c>
      <c r="H17" s="505">
        <v>826.1316295312503</v>
      </c>
      <c r="I17" s="520"/>
      <c r="J17" s="521"/>
      <c r="K17" s="510"/>
    </row>
    <row r="18" spans="1:11" ht="14.25">
      <c r="A18" s="65"/>
      <c r="B18" s="150">
        <v>20</v>
      </c>
      <c r="C18" s="151" t="s">
        <v>160</v>
      </c>
      <c r="D18" s="505">
        <v>147.038836278</v>
      </c>
      <c r="E18" s="326"/>
      <c r="F18" s="322"/>
      <c r="G18" s="522">
        <v>2.938836278</v>
      </c>
      <c r="H18" s="523">
        <v>144.1</v>
      </c>
      <c r="I18" s="523">
        <v>77.7797</v>
      </c>
      <c r="J18" s="524">
        <v>66.32029999999999</v>
      </c>
      <c r="K18" s="510"/>
    </row>
    <row r="19" spans="1:11" ht="15.75" thickBot="1">
      <c r="A19" s="65"/>
      <c r="B19" s="114">
        <v>26</v>
      </c>
      <c r="C19" s="185" t="s">
        <v>57</v>
      </c>
      <c r="D19" s="525" t="s">
        <v>67</v>
      </c>
      <c r="E19" s="509"/>
      <c r="F19" s="509"/>
      <c r="G19" s="526">
        <v>2.495675097999999</v>
      </c>
      <c r="H19" s="527" t="s">
        <v>67</v>
      </c>
      <c r="I19" s="527" t="s">
        <v>67</v>
      </c>
      <c r="J19" s="528">
        <v>65.6695</v>
      </c>
      <c r="K19" s="510"/>
    </row>
    <row r="20" spans="1:11" ht="15.75" thickBot="1">
      <c r="A20" s="65"/>
      <c r="B20" s="150">
        <v>100</v>
      </c>
      <c r="C20" s="151" t="s">
        <v>131</v>
      </c>
      <c r="D20" s="415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510"/>
    </row>
    <row r="21" spans="1:11" ht="15" thickBot="1">
      <c r="A21" s="65"/>
      <c r="B21" s="70">
        <v>991</v>
      </c>
      <c r="C21" s="71" t="s">
        <v>132</v>
      </c>
      <c r="D21" s="414">
        <v>1046.3074658092503</v>
      </c>
      <c r="E21" s="322"/>
      <c r="F21" s="322"/>
      <c r="G21" s="505">
        <v>76.075836278</v>
      </c>
      <c r="H21" s="505">
        <v>970.2316295312503</v>
      </c>
      <c r="I21" s="529"/>
      <c r="J21" s="530"/>
      <c r="K21" s="510"/>
    </row>
    <row r="22" spans="1:11" ht="14.25">
      <c r="A22" s="65"/>
      <c r="B22" s="70">
        <v>30</v>
      </c>
      <c r="C22" s="71" t="s">
        <v>161</v>
      </c>
      <c r="D22" s="505">
        <v>124.885935002</v>
      </c>
      <c r="E22" s="322"/>
      <c r="F22" s="508"/>
      <c r="G22" s="505">
        <v>7.2859350019999995</v>
      </c>
      <c r="H22" s="505">
        <v>117.6</v>
      </c>
      <c r="I22" s="505">
        <v>58.1</v>
      </c>
      <c r="J22" s="505">
        <v>86.1256</v>
      </c>
      <c r="K22" s="510"/>
    </row>
    <row r="23" spans="1:11" ht="15.75" thickBot="1">
      <c r="A23" s="65"/>
      <c r="B23" s="413">
        <v>36</v>
      </c>
      <c r="C23" s="185" t="s">
        <v>59</v>
      </c>
      <c r="D23" s="525" t="s">
        <v>67</v>
      </c>
      <c r="E23" s="509"/>
      <c r="F23" s="339"/>
      <c r="G23" s="525">
        <v>5.795701852</v>
      </c>
      <c r="H23" s="525" t="s">
        <v>67</v>
      </c>
      <c r="I23" s="525" t="s">
        <v>67</v>
      </c>
      <c r="J23" s="525">
        <v>78.0633</v>
      </c>
      <c r="K23" s="510"/>
    </row>
    <row r="24" spans="1:11" ht="15.75" thickBot="1">
      <c r="A24" s="65"/>
      <c r="B24" s="85">
        <v>40</v>
      </c>
      <c r="C24" s="329" t="s">
        <v>135</v>
      </c>
      <c r="D24" s="321" t="s">
        <v>35</v>
      </c>
      <c r="E24" s="326"/>
      <c r="F24" s="327"/>
      <c r="G24" s="505" t="s">
        <v>35</v>
      </c>
      <c r="H24" s="505" t="s">
        <v>35</v>
      </c>
      <c r="I24" s="505" t="s">
        <v>35</v>
      </c>
      <c r="J24" s="505" t="s">
        <v>35</v>
      </c>
      <c r="K24" s="510"/>
    </row>
    <row r="25" spans="1:11" ht="14.25">
      <c r="A25" s="65"/>
      <c r="B25" s="150">
        <v>50</v>
      </c>
      <c r="C25" s="151" t="s">
        <v>136</v>
      </c>
      <c r="D25" s="505">
        <v>921.4215308072503</v>
      </c>
      <c r="E25" s="322"/>
      <c r="F25" s="322"/>
      <c r="G25" s="522">
        <v>68.789901276</v>
      </c>
      <c r="H25" s="523">
        <v>852.6316295312503</v>
      </c>
      <c r="I25" s="523"/>
      <c r="J25" s="524"/>
      <c r="K25" s="510"/>
    </row>
    <row r="26" spans="1:11" ht="15">
      <c r="A26" s="65"/>
      <c r="B26" s="150">
        <v>53</v>
      </c>
      <c r="C26" s="79" t="s">
        <v>36</v>
      </c>
      <c r="D26" s="324">
        <v>11.6</v>
      </c>
      <c r="E26" s="509"/>
      <c r="F26" s="509"/>
      <c r="G26" s="531"/>
      <c r="H26" s="509">
        <v>11.6</v>
      </c>
      <c r="I26" s="509"/>
      <c r="J26" s="339"/>
      <c r="K26" s="510"/>
    </row>
    <row r="27" spans="1:11" ht="15">
      <c r="A27" s="65"/>
      <c r="B27" s="150">
        <v>59</v>
      </c>
      <c r="C27" s="79" t="s">
        <v>37</v>
      </c>
      <c r="D27" s="324">
        <v>68.789901276</v>
      </c>
      <c r="E27" s="509"/>
      <c r="F27" s="509"/>
      <c r="G27" s="531">
        <v>68.789901276</v>
      </c>
      <c r="H27" s="509"/>
      <c r="I27" s="509"/>
      <c r="J27" s="339"/>
      <c r="K27" s="510"/>
    </row>
    <row r="28" spans="1:11" ht="15" thickBot="1">
      <c r="A28" s="65"/>
      <c r="B28" s="85">
        <v>70</v>
      </c>
      <c r="C28" s="329" t="s">
        <v>38</v>
      </c>
      <c r="D28" s="414">
        <v>841.0316295312502</v>
      </c>
      <c r="E28" s="322"/>
      <c r="F28" s="322"/>
      <c r="G28" s="532">
        <v>0</v>
      </c>
      <c r="H28" s="533">
        <v>841.0316295312502</v>
      </c>
      <c r="I28" s="533"/>
      <c r="J28" s="534"/>
      <c r="K28" s="510"/>
    </row>
    <row r="29" spans="1:20" ht="15">
      <c r="A29" s="65"/>
      <c r="B29" s="193"/>
      <c r="C29" s="18"/>
      <c r="D29" s="535"/>
      <c r="E29" s="535"/>
      <c r="F29" s="536"/>
      <c r="G29" s="537"/>
      <c r="H29" s="537"/>
      <c r="I29" s="538"/>
      <c r="J29" s="538"/>
      <c r="K29" s="510"/>
      <c r="T29" t="s">
        <v>166</v>
      </c>
    </row>
    <row r="30" spans="1:11" ht="15.75" thickBot="1">
      <c r="A30" s="296" t="s">
        <v>142</v>
      </c>
      <c r="B30" s="25"/>
      <c r="C30" s="26"/>
      <c r="D30" s="539"/>
      <c r="E30" s="540"/>
      <c r="F30" s="509"/>
      <c r="G30" s="539"/>
      <c r="H30" s="539"/>
      <c r="I30" s="541"/>
      <c r="J30" s="541"/>
      <c r="K30" s="510"/>
    </row>
    <row r="31" spans="2:11" ht="15.75" thickBot="1">
      <c r="B31" s="202">
        <v>45</v>
      </c>
      <c r="C31" s="203" t="s">
        <v>143</v>
      </c>
      <c r="D31" s="415" t="s">
        <v>35</v>
      </c>
      <c r="E31" s="338"/>
      <c r="F31" s="339"/>
      <c r="G31" s="415" t="s">
        <v>35</v>
      </c>
      <c r="H31" s="415" t="s">
        <v>35</v>
      </c>
      <c r="I31" s="509"/>
      <c r="J31" s="509"/>
      <c r="K31" s="510"/>
    </row>
    <row r="32" spans="1:11" ht="15.75" thickBot="1">
      <c r="A32" s="65"/>
      <c r="B32" s="41">
        <v>80</v>
      </c>
      <c r="C32" s="207" t="s">
        <v>39</v>
      </c>
      <c r="D32" s="415">
        <v>97.59579079331996</v>
      </c>
      <c r="E32" s="338"/>
      <c r="F32" s="339"/>
      <c r="G32" s="415">
        <v>106.31938503089067</v>
      </c>
      <c r="H32" s="415">
        <v>96.89197549303104</v>
      </c>
      <c r="I32" s="509"/>
      <c r="J32" s="509"/>
      <c r="K32" s="510"/>
    </row>
    <row r="33" spans="1:11" ht="15.75" thickBot="1">
      <c r="A33" s="65"/>
      <c r="B33" s="218">
        <v>90</v>
      </c>
      <c r="C33" s="219" t="s">
        <v>146</v>
      </c>
      <c r="D33" s="415">
        <v>13.188722255817877</v>
      </c>
      <c r="E33" s="338"/>
      <c r="F33" s="339"/>
      <c r="G33" s="415" t="s">
        <v>35</v>
      </c>
      <c r="H33" s="415">
        <v>13.188722255817877</v>
      </c>
      <c r="I33" s="509"/>
      <c r="J33" s="509"/>
      <c r="K33" s="510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64</v>
      </c>
      <c r="D35" s="542">
        <v>63769</v>
      </c>
      <c r="E35" s="232"/>
      <c r="F35" s="232"/>
      <c r="G35" s="232"/>
      <c r="H35" s="404">
        <v>63573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t="s">
        <v>162</v>
      </c>
      <c r="K37" s="65"/>
    </row>
    <row r="38" spans="1:11" ht="12.75">
      <c r="A38" s="65"/>
      <c r="B38" t="s">
        <v>163</v>
      </c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22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68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5002.674</v>
      </c>
      <c r="G9" s="74">
        <v>3496.67</v>
      </c>
      <c r="H9" s="75">
        <v>1506.004</v>
      </c>
      <c r="I9" s="28">
        <v>25290.829</v>
      </c>
      <c r="J9" s="72">
        <v>25290.829</v>
      </c>
      <c r="K9" s="76"/>
      <c r="L9" s="76"/>
      <c r="M9" s="28"/>
      <c r="N9" s="72">
        <v>5700.135</v>
      </c>
      <c r="O9" s="74">
        <v>4868.756</v>
      </c>
      <c r="P9" s="75">
        <v>831.379</v>
      </c>
      <c r="Q9" s="28"/>
      <c r="R9" s="72">
        <v>16.123</v>
      </c>
      <c r="S9" s="72">
        <v>984830.5859461762</v>
      </c>
      <c r="T9" s="72">
        <v>6.674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295.3702695798288</v>
      </c>
      <c r="G10" s="153">
        <v>364.9191470742165</v>
      </c>
      <c r="H10" s="154">
        <v>133.89030440822205</v>
      </c>
      <c r="I10" s="28">
        <v>0</v>
      </c>
      <c r="J10" s="73">
        <v>89.02294595760384</v>
      </c>
      <c r="K10" s="76"/>
      <c r="L10" s="76"/>
      <c r="M10" s="28" t="e">
        <v>#DIV/0!</v>
      </c>
      <c r="N10" s="80">
        <v>17.030189635859497</v>
      </c>
      <c r="O10" s="264">
        <v>18.57085074709022</v>
      </c>
      <c r="P10" s="303">
        <v>8.007706473220997</v>
      </c>
      <c r="Q10" s="28" t="e">
        <v>#DIV/0!</v>
      </c>
      <c r="R10" s="73">
        <v>286.9374185945543</v>
      </c>
      <c r="S10" s="73">
        <v>1.822578842721251</v>
      </c>
      <c r="T10" s="73"/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6128.480689052449</v>
      </c>
      <c r="E11" s="28"/>
      <c r="F11" s="87">
        <v>1477.6411680000006</v>
      </c>
      <c r="G11" s="88">
        <v>1276.0018340000006</v>
      </c>
      <c r="H11" s="89">
        <v>201.63933400000005</v>
      </c>
      <c r="I11" s="28"/>
      <c r="J11" s="87">
        <v>2251.46410329</v>
      </c>
      <c r="K11" s="76"/>
      <c r="L11" s="76"/>
      <c r="M11" s="28"/>
      <c r="N11" s="87">
        <v>97.07437999999999</v>
      </c>
      <c r="O11" s="272">
        <v>90.416941</v>
      </c>
      <c r="P11" s="424">
        <v>6.657439</v>
      </c>
      <c r="Q11" s="28"/>
      <c r="R11" s="92">
        <v>4.626291999999999</v>
      </c>
      <c r="S11" s="87">
        <v>1794.9313896102733</v>
      </c>
      <c r="T11" s="87">
        <v>0.318087</v>
      </c>
      <c r="U11" s="87">
        <v>502.4252691521753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6464.455950432805</v>
      </c>
      <c r="E14" s="28"/>
      <c r="F14" s="100">
        <v>1682.4986680000006</v>
      </c>
      <c r="G14" s="101">
        <v>1435.6784340000006</v>
      </c>
      <c r="H14" s="205">
        <v>246.82023400000006</v>
      </c>
      <c r="I14" s="28">
        <v>0</v>
      </c>
      <c r="J14" s="100">
        <v>2311.6803032899998</v>
      </c>
      <c r="K14" s="76"/>
      <c r="L14" s="76"/>
      <c r="M14" s="28">
        <v>0</v>
      </c>
      <c r="N14" s="100">
        <v>97.99117999999999</v>
      </c>
      <c r="O14" s="429">
        <v>91.351241</v>
      </c>
      <c r="P14" s="430">
        <v>6.639939</v>
      </c>
      <c r="Q14" s="28">
        <v>0</v>
      </c>
      <c r="R14" s="105">
        <v>6.144091999999999</v>
      </c>
      <c r="S14" s="100">
        <v>1856.7456509906292</v>
      </c>
      <c r="T14" s="100">
        <v>6.970787</v>
      </c>
      <c r="U14" s="28">
        <v>502.4252691521753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34.2391756621984</v>
      </c>
      <c r="E15" s="28"/>
      <c r="F15" s="109">
        <v>11.0887</v>
      </c>
      <c r="G15" s="110">
        <v>4.8904</v>
      </c>
      <c r="H15" s="111">
        <v>6.198300000000001</v>
      </c>
      <c r="I15" s="28"/>
      <c r="J15" s="109">
        <v>9.4441</v>
      </c>
      <c r="K15" s="76"/>
      <c r="L15" s="76"/>
      <c r="M15" s="28"/>
      <c r="N15" s="73">
        <v>5.5831</v>
      </c>
      <c r="O15" s="264">
        <v>5.5272</v>
      </c>
      <c r="P15" s="303">
        <v>0.0559</v>
      </c>
      <c r="Q15" s="28"/>
      <c r="R15" s="112">
        <v>2.1181</v>
      </c>
      <c r="S15" s="73">
        <v>5.2209756621984</v>
      </c>
      <c r="T15" s="73">
        <v>0.7842</v>
      </c>
      <c r="U15" s="28"/>
      <c r="V15" s="65"/>
    </row>
    <row r="16" spans="1:22" ht="15">
      <c r="A16" s="251"/>
      <c r="B16" s="114" t="s">
        <v>122</v>
      </c>
      <c r="C16" s="115" t="s">
        <v>57</v>
      </c>
      <c r="D16" s="116">
        <v>33.55373601456591</v>
      </c>
      <c r="E16" s="76"/>
      <c r="F16" s="116">
        <v>10.7855</v>
      </c>
      <c r="G16" s="118">
        <v>4.5872</v>
      </c>
      <c r="H16" s="119">
        <v>6.198300000000001</v>
      </c>
      <c r="I16" s="76"/>
      <c r="J16" s="116">
        <v>9.4438</v>
      </c>
      <c r="K16" s="76"/>
      <c r="L16" s="76"/>
      <c r="M16" s="76"/>
      <c r="N16" s="116">
        <v>5.5831</v>
      </c>
      <c r="O16" s="140">
        <v>5.5272</v>
      </c>
      <c r="P16" s="217">
        <v>0.0559</v>
      </c>
      <c r="Q16" s="76"/>
      <c r="R16" s="123">
        <v>1.8405</v>
      </c>
      <c r="S16" s="116">
        <v>5.1304360145659</v>
      </c>
      <c r="T16" s="116">
        <v>0.7704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370.2144370425556</v>
      </c>
      <c r="E17" s="342"/>
      <c r="F17" s="126">
        <v>215.9462</v>
      </c>
      <c r="G17" s="128">
        <v>164.567</v>
      </c>
      <c r="H17" s="129">
        <v>51.3792</v>
      </c>
      <c r="I17" s="342"/>
      <c r="J17" s="126">
        <v>69.6603</v>
      </c>
      <c r="K17" s="131"/>
      <c r="L17" s="131"/>
      <c r="M17" s="342"/>
      <c r="N17" s="349">
        <v>6.4999</v>
      </c>
      <c r="O17" s="431">
        <v>6.4615</v>
      </c>
      <c r="P17" s="432">
        <v>0.0384</v>
      </c>
      <c r="Q17" s="342"/>
      <c r="R17" s="136">
        <v>3.6359</v>
      </c>
      <c r="S17" s="349">
        <v>67.0352370425556</v>
      </c>
      <c r="T17" s="133">
        <v>7.4369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366.47752590540614</v>
      </c>
      <c r="E18" s="76"/>
      <c r="F18" s="116">
        <v>213.7996</v>
      </c>
      <c r="G18" s="140">
        <v>162.7915</v>
      </c>
      <c r="H18" s="141">
        <v>51.0081</v>
      </c>
      <c r="I18" s="76"/>
      <c r="J18" s="116">
        <v>68.8142</v>
      </c>
      <c r="K18" s="76"/>
      <c r="L18" s="76"/>
      <c r="M18" s="76"/>
      <c r="N18" s="116">
        <v>6.142</v>
      </c>
      <c r="O18" s="140">
        <v>6.1044</v>
      </c>
      <c r="P18" s="217">
        <v>0.0376</v>
      </c>
      <c r="Q18" s="76"/>
      <c r="R18" s="123">
        <v>3.3827</v>
      </c>
      <c r="S18" s="116">
        <v>67.0339259054062</v>
      </c>
      <c r="T18" s="116">
        <v>7.3051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6128.480689052449</v>
      </c>
      <c r="E19" s="28"/>
      <c r="F19" s="87">
        <v>1477.6411680000006</v>
      </c>
      <c r="G19" s="88">
        <v>1276.0018340000006</v>
      </c>
      <c r="H19" s="143">
        <v>201.63933400000005</v>
      </c>
      <c r="I19" s="28">
        <v>0</v>
      </c>
      <c r="J19" s="87">
        <v>2251.46410329</v>
      </c>
      <c r="K19" s="76"/>
      <c r="L19" s="76"/>
      <c r="M19" s="28">
        <v>0</v>
      </c>
      <c r="N19" s="87">
        <v>97.07437999999999</v>
      </c>
      <c r="O19" s="272">
        <v>90.416941</v>
      </c>
      <c r="P19" s="424">
        <v>6.657439</v>
      </c>
      <c r="Q19" s="28">
        <v>0</v>
      </c>
      <c r="R19" s="92">
        <v>4.626291999999999</v>
      </c>
      <c r="S19" s="87">
        <v>1794.9313896102733</v>
      </c>
      <c r="T19" s="87">
        <v>0.318087</v>
      </c>
      <c r="U19" s="28">
        <v>502.4252691521753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6128.480689052449</v>
      </c>
      <c r="E22" s="28"/>
      <c r="F22" s="100">
        <v>1477.6411680000006</v>
      </c>
      <c r="G22" s="101">
        <v>1276.0018340000006</v>
      </c>
      <c r="H22" s="147">
        <v>201.63933400000005</v>
      </c>
      <c r="I22" s="28">
        <v>0</v>
      </c>
      <c r="J22" s="100">
        <v>2251.46410329</v>
      </c>
      <c r="K22" s="148"/>
      <c r="L22" s="147"/>
      <c r="M22" s="28">
        <v>0</v>
      </c>
      <c r="N22" s="100">
        <v>97.07437999999999</v>
      </c>
      <c r="O22" s="433">
        <v>90.416941</v>
      </c>
      <c r="P22" s="433">
        <v>6.657439</v>
      </c>
      <c r="Q22" s="28">
        <v>0</v>
      </c>
      <c r="R22" s="105">
        <v>4.626291999999999</v>
      </c>
      <c r="S22" s="100">
        <v>1794.9313896102733</v>
      </c>
      <c r="T22" s="100">
        <v>0.318087</v>
      </c>
      <c r="U22" s="100">
        <v>502.4252691521753</v>
      </c>
      <c r="V22" s="65"/>
    </row>
    <row r="23" spans="1:22" ht="15">
      <c r="A23" s="242"/>
      <c r="B23" s="150">
        <v>20</v>
      </c>
      <c r="C23" s="151" t="s">
        <v>130</v>
      </c>
      <c r="D23" s="73">
        <v>1808.1140999999998</v>
      </c>
      <c r="E23" s="28"/>
      <c r="F23" s="73">
        <v>407.548</v>
      </c>
      <c r="G23" s="152"/>
      <c r="H23" s="120"/>
      <c r="I23" s="28"/>
      <c r="J23" s="109">
        <v>595.6259999999999</v>
      </c>
      <c r="K23" s="153">
        <v>559.2036999999999</v>
      </c>
      <c r="L23" s="154">
        <v>36.4223</v>
      </c>
      <c r="M23" s="28"/>
      <c r="N23" s="109">
        <v>136.6651</v>
      </c>
      <c r="O23" s="264">
        <v>135.5086</v>
      </c>
      <c r="P23" s="303">
        <v>1.1565</v>
      </c>
      <c r="Q23" s="28"/>
      <c r="R23" s="112">
        <v>24.9853</v>
      </c>
      <c r="S23" s="73">
        <v>387.66790000000003</v>
      </c>
      <c r="T23" s="73">
        <v>71.3263</v>
      </c>
      <c r="U23" s="73">
        <v>184.2955</v>
      </c>
      <c r="V23" s="65"/>
    </row>
    <row r="24" spans="1:22" ht="15">
      <c r="A24" s="284"/>
      <c r="B24" s="114">
        <v>26</v>
      </c>
      <c r="C24" s="156" t="s">
        <v>57</v>
      </c>
      <c r="D24" s="116">
        <v>1645.9289999999999</v>
      </c>
      <c r="E24" s="76"/>
      <c r="F24" s="116">
        <v>394.44309999999996</v>
      </c>
      <c r="G24" s="152"/>
      <c r="H24" s="120"/>
      <c r="I24" s="76"/>
      <c r="J24" s="116">
        <v>578.139</v>
      </c>
      <c r="K24" s="118">
        <v>541.7787</v>
      </c>
      <c r="L24" s="157">
        <v>36.3603</v>
      </c>
      <c r="M24" s="76"/>
      <c r="N24" s="116">
        <v>98.735</v>
      </c>
      <c r="O24" s="140">
        <v>98.1314</v>
      </c>
      <c r="P24" s="217">
        <v>0.6036</v>
      </c>
      <c r="Q24" s="76"/>
      <c r="R24" s="123">
        <v>6.2747</v>
      </c>
      <c r="S24" s="116">
        <v>342.7692</v>
      </c>
      <c r="T24" s="116">
        <v>59.320800000000006</v>
      </c>
      <c r="U24" s="116">
        <v>166.24720000000002</v>
      </c>
      <c r="V24" s="65"/>
    </row>
    <row r="25" spans="1:22" ht="15">
      <c r="A25" s="230"/>
      <c r="B25" s="150">
        <v>100</v>
      </c>
      <c r="C25" s="151" t="s">
        <v>131</v>
      </c>
      <c r="D25" s="73">
        <v>27.595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27.595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7964.18978905245</v>
      </c>
      <c r="E26" s="28"/>
      <c r="F26" s="161">
        <v>1885.1891680000006</v>
      </c>
      <c r="G26" s="152"/>
      <c r="H26" s="120"/>
      <c r="I26" s="28">
        <v>0</v>
      </c>
      <c r="J26" s="161">
        <v>2847.0901032899997</v>
      </c>
      <c r="K26" s="275"/>
      <c r="L26" s="143"/>
      <c r="M26" s="28">
        <v>0</v>
      </c>
      <c r="N26" s="72">
        <v>233.73948</v>
      </c>
      <c r="O26" s="435">
        <v>225.925541</v>
      </c>
      <c r="P26" s="423">
        <v>7.813939</v>
      </c>
      <c r="Q26" s="28">
        <v>0</v>
      </c>
      <c r="R26" s="166">
        <v>29.611591999999998</v>
      </c>
      <c r="S26" s="72">
        <v>2210.1942896102732</v>
      </c>
      <c r="T26" s="72">
        <v>71.64438700000001</v>
      </c>
      <c r="U26" s="72">
        <v>686.7207691521753</v>
      </c>
      <c r="V26" s="65"/>
    </row>
    <row r="27" spans="1:22" ht="15">
      <c r="A27" s="242"/>
      <c r="B27" s="70">
        <v>30</v>
      </c>
      <c r="C27" s="71" t="s">
        <v>133</v>
      </c>
      <c r="D27" s="72">
        <v>1841.0008</v>
      </c>
      <c r="E27" s="28"/>
      <c r="F27" s="72">
        <v>277.765</v>
      </c>
      <c r="G27" s="152"/>
      <c r="H27" s="120"/>
      <c r="I27" s="28"/>
      <c r="J27" s="72">
        <v>685.1042</v>
      </c>
      <c r="K27" s="153">
        <v>632.7337</v>
      </c>
      <c r="L27" s="154">
        <v>52.3705</v>
      </c>
      <c r="M27" s="28"/>
      <c r="N27" s="72">
        <v>10.631</v>
      </c>
      <c r="O27" s="435">
        <v>8.0823</v>
      </c>
      <c r="P27" s="423">
        <v>2.5486999999999997</v>
      </c>
      <c r="Q27" s="28"/>
      <c r="R27" s="166">
        <v>8.5905</v>
      </c>
      <c r="S27" s="72">
        <v>613.8884</v>
      </c>
      <c r="T27" s="72">
        <v>50.427800000000005</v>
      </c>
      <c r="U27" s="72">
        <v>194.5939</v>
      </c>
      <c r="V27" s="65"/>
    </row>
    <row r="28" spans="1:22" ht="15">
      <c r="A28" s="251"/>
      <c r="B28" s="114">
        <v>36</v>
      </c>
      <c r="C28" s="156" t="s">
        <v>59</v>
      </c>
      <c r="D28" s="116">
        <v>1216.2473</v>
      </c>
      <c r="E28" s="76"/>
      <c r="F28" s="116">
        <v>265.9785</v>
      </c>
      <c r="G28" s="167"/>
      <c r="H28" s="119"/>
      <c r="I28" s="76"/>
      <c r="J28" s="116">
        <v>526.6369</v>
      </c>
      <c r="K28" s="118">
        <v>498.2775</v>
      </c>
      <c r="L28" s="157">
        <v>28.3594</v>
      </c>
      <c r="M28" s="76"/>
      <c r="N28" s="117">
        <v>10.0338</v>
      </c>
      <c r="O28" s="264">
        <v>7.7236</v>
      </c>
      <c r="P28" s="303">
        <v>2.3102</v>
      </c>
      <c r="Q28" s="76"/>
      <c r="R28" s="168">
        <v>8.5709</v>
      </c>
      <c r="S28" s="117">
        <v>285.3532</v>
      </c>
      <c r="T28" s="117">
        <v>39.41</v>
      </c>
      <c r="U28" s="117">
        <v>80.264</v>
      </c>
      <c r="V28" s="65"/>
    </row>
    <row r="29" spans="1:22" ht="15">
      <c r="A29" s="22"/>
      <c r="B29" s="169">
        <v>40</v>
      </c>
      <c r="C29" s="170" t="s">
        <v>135</v>
      </c>
      <c r="D29" s="171">
        <v>30.706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176">
        <v>0</v>
      </c>
      <c r="S29" s="177">
        <v>30.706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6092.482989052449</v>
      </c>
      <c r="E30" s="28"/>
      <c r="F30" s="73">
        <v>1607.4241680000005</v>
      </c>
      <c r="G30" s="152"/>
      <c r="H30" s="120"/>
      <c r="I30" s="28">
        <v>0</v>
      </c>
      <c r="J30" s="73">
        <v>2161.9859032899994</v>
      </c>
      <c r="K30" s="152"/>
      <c r="L30" s="120"/>
      <c r="M30" s="28">
        <v>0</v>
      </c>
      <c r="N30" s="73">
        <v>223.10848</v>
      </c>
      <c r="O30" s="264">
        <v>217.843241</v>
      </c>
      <c r="P30" s="303">
        <v>5.265239000000001</v>
      </c>
      <c r="Q30" s="28">
        <v>0</v>
      </c>
      <c r="R30" s="112">
        <v>21.021091999999996</v>
      </c>
      <c r="S30" s="73">
        <v>1565.5998896102733</v>
      </c>
      <c r="T30" s="73">
        <v>21.216587000000004</v>
      </c>
      <c r="U30" s="73">
        <v>492.12686915217535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31.126869152175345</v>
      </c>
      <c r="V31" s="65"/>
    </row>
    <row r="32" spans="1:22" ht="15">
      <c r="A32" s="242"/>
      <c r="B32" s="150">
        <v>55</v>
      </c>
      <c r="C32" s="79" t="s">
        <v>138</v>
      </c>
      <c r="D32" s="73">
        <v>364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264"/>
      <c r="P32" s="303"/>
      <c r="Q32" s="28"/>
      <c r="R32" s="112"/>
      <c r="S32" s="73"/>
      <c r="T32" s="73"/>
      <c r="U32" s="73">
        <v>364</v>
      </c>
      <c r="V32" s="65"/>
    </row>
    <row r="33" spans="1:22" ht="15">
      <c r="A33" s="242"/>
      <c r="B33" s="150">
        <v>70</v>
      </c>
      <c r="C33" s="79" t="s">
        <v>139</v>
      </c>
      <c r="D33" s="73">
        <v>5697.356119900273</v>
      </c>
      <c r="E33" s="28"/>
      <c r="F33" s="73">
        <v>1607.4241680000005</v>
      </c>
      <c r="G33" s="152"/>
      <c r="H33" s="120"/>
      <c r="I33" s="28"/>
      <c r="J33" s="73">
        <v>2161.9859032899994</v>
      </c>
      <c r="K33" s="152"/>
      <c r="L33" s="120"/>
      <c r="M33" s="28">
        <v>0</v>
      </c>
      <c r="N33" s="73">
        <v>223.10848</v>
      </c>
      <c r="O33" s="264">
        <v>217.843241</v>
      </c>
      <c r="P33" s="303">
        <v>5.265239000000001</v>
      </c>
      <c r="Q33" s="28">
        <v>0</v>
      </c>
      <c r="R33" s="112">
        <v>21.021091999999996</v>
      </c>
      <c r="S33" s="73">
        <v>1565.5998896102733</v>
      </c>
      <c r="T33" s="73">
        <v>21.216587000000004</v>
      </c>
      <c r="U33" s="73">
        <v>97</v>
      </c>
      <c r="V33" s="65"/>
    </row>
    <row r="34" spans="1:22" ht="15">
      <c r="A34" s="284"/>
      <c r="B34" s="178">
        <v>701</v>
      </c>
      <c r="C34" s="179" t="s">
        <v>140</v>
      </c>
      <c r="D34" s="180">
        <v>512.1457269450999</v>
      </c>
      <c r="E34" s="286"/>
      <c r="F34" s="180">
        <v>81.27026423999996</v>
      </c>
      <c r="G34" s="181"/>
      <c r="H34" s="182"/>
      <c r="I34" s="286">
        <v>0</v>
      </c>
      <c r="J34" s="180">
        <v>427.77817962509994</v>
      </c>
      <c r="K34" s="181"/>
      <c r="L34" s="182"/>
      <c r="M34" s="286">
        <v>0</v>
      </c>
      <c r="N34" s="180">
        <v>2.912231399999996</v>
      </c>
      <c r="O34" s="431">
        <v>2.7125082299999974</v>
      </c>
      <c r="P34" s="135">
        <v>0.1997231700000004</v>
      </c>
      <c r="Q34" s="286">
        <v>0</v>
      </c>
      <c r="R34" s="183">
        <v>0.18505168000000083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5185.210392955173</v>
      </c>
      <c r="E35" s="286"/>
      <c r="F35" s="186">
        <v>1526.1539037600005</v>
      </c>
      <c r="G35" s="187"/>
      <c r="H35" s="188"/>
      <c r="I35" s="286">
        <v>0</v>
      </c>
      <c r="J35" s="187">
        <v>1734.2077236648995</v>
      </c>
      <c r="K35" s="187"/>
      <c r="L35" s="188"/>
      <c r="M35" s="286">
        <v>0</v>
      </c>
      <c r="N35" s="186">
        <v>220.1962486</v>
      </c>
      <c r="O35" s="293">
        <v>215.13073277</v>
      </c>
      <c r="P35" s="437">
        <v>5.065515830000001</v>
      </c>
      <c r="Q35" s="286">
        <v>0</v>
      </c>
      <c r="R35" s="191">
        <v>20.836040319999995</v>
      </c>
      <c r="S35" s="186">
        <v>1565.5998896102733</v>
      </c>
      <c r="T35" s="186">
        <v>21.216587000000004</v>
      </c>
      <c r="U35" s="186">
        <v>97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3.1110000000000007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3.1110000000000007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100.5908543374628</v>
      </c>
      <c r="E39" s="28"/>
      <c r="F39" s="73">
        <v>91.92602658441552</v>
      </c>
      <c r="G39" s="208"/>
      <c r="H39" s="208"/>
      <c r="I39" s="28" t="e">
        <v>#DIV/0!</v>
      </c>
      <c r="J39" s="73">
        <v>104.138704136037</v>
      </c>
      <c r="K39" s="208"/>
      <c r="L39" s="208"/>
      <c r="M39" s="28" t="e">
        <v>#DIV/0!</v>
      </c>
      <c r="N39" s="73">
        <v>43.50994637227594</v>
      </c>
      <c r="O39" s="153">
        <v>41.50550670516327</v>
      </c>
      <c r="P39" s="154">
        <v>126.4413448278416</v>
      </c>
      <c r="Q39" s="28" t="e">
        <v>#DIV/0!</v>
      </c>
      <c r="R39" s="73">
        <v>22.00785763175386</v>
      </c>
      <c r="S39" s="73">
        <v>114.6481550951749</v>
      </c>
      <c r="T39" s="73">
        <v>1.499237365557429</v>
      </c>
      <c r="U39" s="73">
        <v>102.09263111720395</v>
      </c>
      <c r="V39" s="65"/>
    </row>
    <row r="40" spans="1:22" ht="15">
      <c r="A40" s="299"/>
      <c r="B40" s="210">
        <v>801</v>
      </c>
      <c r="C40" s="211" t="s">
        <v>145</v>
      </c>
      <c r="D40" s="212">
        <v>106.1054411156954</v>
      </c>
      <c r="E40" s="263"/>
      <c r="F40" s="212">
        <v>104.67048471054221</v>
      </c>
      <c r="G40" s="214"/>
      <c r="H40" s="214"/>
      <c r="I40" s="263" t="e">
        <v>#DIV/0!</v>
      </c>
      <c r="J40" s="212">
        <v>106.92393043692852</v>
      </c>
      <c r="K40" s="214"/>
      <c r="L40" s="214"/>
      <c r="M40" s="263" t="e">
        <v>#DIV/0!</v>
      </c>
      <c r="N40" s="212">
        <v>43.92086755286038</v>
      </c>
      <c r="O40" s="140">
        <v>41.934393089570314</v>
      </c>
      <c r="P40" s="217">
        <v>126.10897624970109</v>
      </c>
      <c r="Q40" s="263" t="e">
        <v>#DIV/0!</v>
      </c>
      <c r="R40" s="212">
        <v>29.228224680240206</v>
      </c>
      <c r="S40" s="216">
        <v>118.59643471569426</v>
      </c>
      <c r="T40" s="216">
        <v>32.85536453153374</v>
      </c>
      <c r="U40" s="216">
        <v>102.09263111720395</v>
      </c>
      <c r="V40" s="65"/>
    </row>
    <row r="41" spans="1:22" ht="15">
      <c r="A41" s="26"/>
      <c r="B41" s="218">
        <v>90</v>
      </c>
      <c r="C41" s="219" t="s">
        <v>146</v>
      </c>
      <c r="D41" s="220">
        <v>88.85458702277407</v>
      </c>
      <c r="E41" s="244">
        <v>0</v>
      </c>
      <c r="F41" s="220">
        <v>25.068998253275115</v>
      </c>
      <c r="G41" s="221"/>
      <c r="H41" s="221"/>
      <c r="I41" s="244">
        <v>0</v>
      </c>
      <c r="J41" s="220">
        <v>33.71780884731752</v>
      </c>
      <c r="K41" s="221"/>
      <c r="L41" s="221"/>
      <c r="M41" s="244">
        <v>0</v>
      </c>
      <c r="N41" s="220">
        <v>3.479545851528384</v>
      </c>
      <c r="O41" s="224">
        <v>3.397430458515284</v>
      </c>
      <c r="P41" s="225">
        <v>0.08211539301310045</v>
      </c>
      <c r="Q41" s="244">
        <v>0</v>
      </c>
      <c r="R41" s="220">
        <v>0.32783986275732996</v>
      </c>
      <c r="S41" s="438">
        <v>24.416716930915054</v>
      </c>
      <c r="T41" s="223">
        <v>0.33088875545851537</v>
      </c>
      <c r="U41" s="223">
        <v>1.485906862745098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64</v>
      </c>
      <c r="D43" s="27">
        <v>64120</v>
      </c>
      <c r="E43" s="28"/>
      <c r="F43" s="345">
        <v>64120</v>
      </c>
      <c r="G43" s="24"/>
      <c r="H43" s="227"/>
      <c r="I43" s="232"/>
      <c r="J43" s="345">
        <v>64120</v>
      </c>
      <c r="K43" s="232"/>
      <c r="L43" s="232"/>
      <c r="M43" s="232"/>
      <c r="N43" s="345">
        <v>64120</v>
      </c>
      <c r="O43" s="345">
        <v>64120</v>
      </c>
      <c r="P43" s="345">
        <v>64120</v>
      </c>
      <c r="Q43" s="232"/>
      <c r="R43" s="345">
        <v>64120</v>
      </c>
      <c r="S43" s="345">
        <v>64120</v>
      </c>
      <c r="T43" s="345">
        <v>64120</v>
      </c>
      <c r="U43" s="345">
        <v>64120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  <col min="16" max="16" width="3.281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68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276">
        <v>985.1997511133757</v>
      </c>
      <c r="E9" s="244"/>
      <c r="F9" s="276">
        <v>802.8475621427258</v>
      </c>
      <c r="G9" s="276">
        <v>749.8432288606311</v>
      </c>
      <c r="H9" s="423">
        <v>53.0043332820951</v>
      </c>
      <c r="I9" s="245"/>
      <c r="J9" s="276">
        <v>63.2133039231</v>
      </c>
      <c r="K9" s="276">
        <v>84.47790288655</v>
      </c>
      <c r="L9" s="276">
        <v>33.663726861</v>
      </c>
      <c r="M9" s="276">
        <v>0.9972553</v>
      </c>
      <c r="N9" s="65"/>
    </row>
    <row r="10" spans="1:14" ht="15">
      <c r="A10" s="230"/>
      <c r="B10" s="78">
        <v>96</v>
      </c>
      <c r="C10" s="79" t="s">
        <v>114</v>
      </c>
      <c r="D10" s="112">
        <v>1.8179978529439778</v>
      </c>
      <c r="E10" s="244"/>
      <c r="F10" s="112">
        <v>1.3129992166216666</v>
      </c>
      <c r="G10" s="112">
        <v>1.3085404847471624</v>
      </c>
      <c r="H10" s="84">
        <v>1.3760761331372924</v>
      </c>
      <c r="I10" s="245"/>
      <c r="J10" s="112">
        <v>6.788479148693398</v>
      </c>
      <c r="K10" s="112">
        <v>3.0859611051107896</v>
      </c>
      <c r="L10" s="112">
        <v>1.2376020239481855</v>
      </c>
      <c r="M10" s="112">
        <v>5.487859966278144</v>
      </c>
      <c r="N10" s="65"/>
    </row>
    <row r="11" spans="1:14" ht="15">
      <c r="A11" s="230"/>
      <c r="B11" s="85">
        <v>12</v>
      </c>
      <c r="C11" s="86" t="s">
        <v>115</v>
      </c>
      <c r="D11" s="259">
        <v>1791.0910322450582</v>
      </c>
      <c r="E11" s="244"/>
      <c r="F11" s="259">
        <v>1054.1382201600138</v>
      </c>
      <c r="G11" s="259">
        <v>981.2002221776677</v>
      </c>
      <c r="H11" s="424">
        <v>72.9379979823457</v>
      </c>
      <c r="I11" s="245"/>
      <c r="J11" s="259">
        <v>429.1221956019829</v>
      </c>
      <c r="K11" s="259">
        <v>260.6955225492198</v>
      </c>
      <c r="L11" s="259">
        <v>41.6622964968125</v>
      </c>
      <c r="M11" s="259">
        <v>5.4727974370287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1850.8937399553895</v>
      </c>
      <c r="E14" s="28"/>
      <c r="F14" s="100">
        <v>1081.5561104264439</v>
      </c>
      <c r="G14" s="100">
        <v>1008.618112444098</v>
      </c>
      <c r="H14" s="147">
        <v>72.9379979823457</v>
      </c>
      <c r="I14" s="246"/>
      <c r="J14" s="100">
        <v>455.8483027821991</v>
      </c>
      <c r="K14" s="100">
        <v>262.9976158177154</v>
      </c>
      <c r="L14" s="100">
        <v>45.0312142741766</v>
      </c>
      <c r="M14" s="247">
        <v>5.4604966548548</v>
      </c>
      <c r="N14" s="65"/>
    </row>
    <row r="15" spans="1:14" ht="15">
      <c r="A15" s="242"/>
      <c r="B15" s="107" t="s">
        <v>120</v>
      </c>
      <c r="C15" s="108" t="s">
        <v>121</v>
      </c>
      <c r="D15" s="248">
        <v>5.2720279432146</v>
      </c>
      <c r="E15" s="244"/>
      <c r="F15" s="248">
        <v>5.0245069695798</v>
      </c>
      <c r="G15" s="248">
        <v>5.0245069695798</v>
      </c>
      <c r="H15" s="129">
        <v>0</v>
      </c>
      <c r="I15" s="245"/>
      <c r="J15" s="248">
        <v>0.1727428970337</v>
      </c>
      <c r="K15" s="425">
        <v>0.0178961750015</v>
      </c>
      <c r="L15" s="425">
        <v>0.0106774674358</v>
      </c>
      <c r="M15" s="213">
        <v>0.0462044341638</v>
      </c>
      <c r="N15" s="65"/>
    </row>
    <row r="16" spans="1:14" ht="15">
      <c r="A16" s="251"/>
      <c r="B16" s="114" t="s">
        <v>122</v>
      </c>
      <c r="C16" s="115" t="s">
        <v>57</v>
      </c>
      <c r="D16" s="139">
        <v>5.1814850155332</v>
      </c>
      <c r="E16" s="270"/>
      <c r="F16" s="139">
        <v>4.9339640418983</v>
      </c>
      <c r="G16" s="139">
        <v>4.9339640418983</v>
      </c>
      <c r="H16" s="439">
        <v>0</v>
      </c>
      <c r="I16" s="253"/>
      <c r="J16" s="139">
        <v>0.1727428970337</v>
      </c>
      <c r="K16" s="139">
        <v>0.0178961750015</v>
      </c>
      <c r="L16" s="139">
        <v>0.0106774674358</v>
      </c>
      <c r="M16" s="213">
        <v>0.0462044341638</v>
      </c>
      <c r="N16" s="65"/>
    </row>
    <row r="17" spans="1:14" ht="15">
      <c r="A17" s="242"/>
      <c r="B17" s="125" t="s">
        <v>124</v>
      </c>
      <c r="C17" s="108" t="s">
        <v>125</v>
      </c>
      <c r="D17" s="126">
        <v>65.0747356535462</v>
      </c>
      <c r="E17" s="342"/>
      <c r="F17" s="126">
        <v>32.44239723601</v>
      </c>
      <c r="G17" s="126">
        <v>32.44239723601</v>
      </c>
      <c r="H17" s="129">
        <v>0</v>
      </c>
      <c r="I17" s="258"/>
      <c r="J17" s="126">
        <v>26.8988500772492</v>
      </c>
      <c r="K17" s="126">
        <v>2.3199894434972</v>
      </c>
      <c r="L17" s="126">
        <v>3.3795952447999</v>
      </c>
      <c r="M17" s="133">
        <v>0.0339036519899</v>
      </c>
      <c r="N17" s="65"/>
    </row>
    <row r="18" spans="1:14" ht="15">
      <c r="A18" s="251"/>
      <c r="B18" s="114" t="s">
        <v>126</v>
      </c>
      <c r="C18" s="115" t="s">
        <v>58</v>
      </c>
      <c r="D18" s="139">
        <v>65.0734244414832</v>
      </c>
      <c r="E18" s="270"/>
      <c r="F18" s="139">
        <v>32.44239723601</v>
      </c>
      <c r="G18" s="139">
        <v>32.44239723601</v>
      </c>
      <c r="H18" s="439">
        <v>0</v>
      </c>
      <c r="I18" s="253"/>
      <c r="J18" s="139">
        <v>26.8975388651861</v>
      </c>
      <c r="K18" s="139">
        <v>2.3199894434972</v>
      </c>
      <c r="L18" s="139">
        <v>3.3795952447999</v>
      </c>
      <c r="M18" s="133">
        <v>0.0339036519899</v>
      </c>
      <c r="N18" s="65"/>
    </row>
    <row r="19" spans="1:14" ht="15">
      <c r="A19" s="230"/>
      <c r="B19" s="85">
        <v>12</v>
      </c>
      <c r="C19" s="142" t="s">
        <v>128</v>
      </c>
      <c r="D19" s="87">
        <v>1791.0910322450582</v>
      </c>
      <c r="E19" s="28"/>
      <c r="F19" s="87">
        <v>1054.1382201600138</v>
      </c>
      <c r="G19" s="87">
        <v>981.2002221776677</v>
      </c>
      <c r="H19" s="440">
        <v>1</v>
      </c>
      <c r="I19" s="246"/>
      <c r="J19" s="87">
        <v>429.1221956019829</v>
      </c>
      <c r="K19" s="87">
        <v>260.6955225492198</v>
      </c>
      <c r="L19" s="87">
        <v>41.6622964968125</v>
      </c>
      <c r="M19" s="87">
        <v>5.4727974370287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1791.0910322450582</v>
      </c>
      <c r="E22" s="28"/>
      <c r="F22" s="100">
        <v>1054.1382201600138</v>
      </c>
      <c r="G22" s="100">
        <v>981.2002221776677</v>
      </c>
      <c r="H22" s="147">
        <v>72.9379979823457</v>
      </c>
      <c r="I22" s="260"/>
      <c r="J22" s="100">
        <v>429.1221956019829</v>
      </c>
      <c r="K22" s="100">
        <v>260.6955225492198</v>
      </c>
      <c r="L22" s="100">
        <v>41.6622964968125</v>
      </c>
      <c r="M22" s="100">
        <v>5.4727974370287</v>
      </c>
      <c r="N22" s="65"/>
    </row>
    <row r="23" spans="1:14" ht="15">
      <c r="A23" s="261"/>
      <c r="B23" s="78">
        <v>20</v>
      </c>
      <c r="C23" s="262" t="s">
        <v>130</v>
      </c>
      <c r="D23" s="212">
        <v>379.3298</v>
      </c>
      <c r="E23" s="263"/>
      <c r="F23" s="281">
        <v>318.9905</v>
      </c>
      <c r="G23" s="281">
        <v>318.9905</v>
      </c>
      <c r="H23" s="405">
        <v>0</v>
      </c>
      <c r="I23" s="266"/>
      <c r="J23" s="281">
        <v>42.6439</v>
      </c>
      <c r="K23" s="281">
        <v>15.1691</v>
      </c>
      <c r="L23" s="281">
        <v>0.2781</v>
      </c>
      <c r="M23" s="357">
        <v>2.2481999999999998</v>
      </c>
      <c r="N23" s="65"/>
    </row>
    <row r="24" spans="1:14" ht="15">
      <c r="A24" s="267"/>
      <c r="B24" s="268">
        <v>26</v>
      </c>
      <c r="C24" s="269" t="s">
        <v>123</v>
      </c>
      <c r="D24" s="139">
        <v>334.4906</v>
      </c>
      <c r="E24" s="270"/>
      <c r="F24" s="139">
        <v>287.6991</v>
      </c>
      <c r="G24" s="139">
        <v>287.6991</v>
      </c>
      <c r="H24" s="139">
        <v>0</v>
      </c>
      <c r="I24" s="265"/>
      <c r="J24" s="139">
        <v>29.7005</v>
      </c>
      <c r="K24" s="139">
        <v>14.565299999999999</v>
      </c>
      <c r="L24" s="139">
        <v>0.2781</v>
      </c>
      <c r="M24" s="357">
        <v>2.2476</v>
      </c>
      <c r="N24" s="65"/>
    </row>
    <row r="25" spans="1:14" ht="15">
      <c r="A25" s="271"/>
      <c r="B25" s="78">
        <v>100</v>
      </c>
      <c r="C25" s="262" t="s">
        <v>131</v>
      </c>
      <c r="D25" s="213">
        <v>27.595</v>
      </c>
      <c r="E25" s="263"/>
      <c r="F25" s="213">
        <v>18.401</v>
      </c>
      <c r="G25" s="213">
        <v>17.773</v>
      </c>
      <c r="H25" s="265">
        <v>0.628</v>
      </c>
      <c r="I25" s="274"/>
      <c r="J25" s="213">
        <v>5.903</v>
      </c>
      <c r="K25" s="213">
        <v>3.045</v>
      </c>
      <c r="L25" s="213">
        <v>0.137</v>
      </c>
      <c r="M25" s="213">
        <v>0.109</v>
      </c>
      <c r="N25" s="65"/>
    </row>
    <row r="26" spans="1:14" ht="15">
      <c r="A26" s="230"/>
      <c r="B26" s="70">
        <v>991</v>
      </c>
      <c r="C26" s="71" t="s">
        <v>132</v>
      </c>
      <c r="D26" s="72">
        <v>2198.015832245058</v>
      </c>
      <c r="E26" s="28"/>
      <c r="F26" s="72">
        <v>1391.529720160014</v>
      </c>
      <c r="G26" s="72">
        <v>1317.9637221776677</v>
      </c>
      <c r="H26" s="275">
        <v>73.5659979823457</v>
      </c>
      <c r="I26" s="260"/>
      <c r="J26" s="72">
        <v>477.6690956019829</v>
      </c>
      <c r="K26" s="72">
        <v>278.9096225492198</v>
      </c>
      <c r="L26" s="72">
        <v>42.077396496812504</v>
      </c>
      <c r="M26" s="356">
        <v>7.8299974370287</v>
      </c>
      <c r="N26" s="65"/>
    </row>
    <row r="27" spans="1:14" ht="15">
      <c r="A27" s="242"/>
      <c r="B27" s="70">
        <v>30</v>
      </c>
      <c r="C27" s="71" t="s">
        <v>133</v>
      </c>
      <c r="D27" s="212">
        <v>597.1569000000001</v>
      </c>
      <c r="E27" s="28"/>
      <c r="F27" s="100">
        <v>391.9761</v>
      </c>
      <c r="G27" s="100">
        <v>391.9761</v>
      </c>
      <c r="H27" s="406">
        <v>0</v>
      </c>
      <c r="I27" s="246"/>
      <c r="J27" s="100">
        <v>137.424</v>
      </c>
      <c r="K27" s="100">
        <v>61.4015</v>
      </c>
      <c r="L27" s="100">
        <v>2.7228000000000003</v>
      </c>
      <c r="M27" s="407">
        <v>3.6325</v>
      </c>
      <c r="N27" s="65"/>
    </row>
    <row r="28" spans="1:14" ht="15">
      <c r="A28" s="277"/>
      <c r="B28" s="268">
        <v>36</v>
      </c>
      <c r="C28" s="269" t="s">
        <v>59</v>
      </c>
      <c r="D28" s="139">
        <v>268.6207</v>
      </c>
      <c r="E28" s="270"/>
      <c r="F28" s="139">
        <v>121.5718</v>
      </c>
      <c r="G28" s="139">
        <v>121.5718</v>
      </c>
      <c r="H28" s="141">
        <v>0</v>
      </c>
      <c r="I28" s="265"/>
      <c r="J28" s="139">
        <v>91.402</v>
      </c>
      <c r="K28" s="139">
        <v>49.4504</v>
      </c>
      <c r="L28" s="139">
        <v>2.6346</v>
      </c>
      <c r="M28" s="403">
        <v>3.5619</v>
      </c>
      <c r="N28" s="65"/>
    </row>
    <row r="29" spans="1:14" ht="15">
      <c r="A29" s="271"/>
      <c r="B29" s="279">
        <v>40</v>
      </c>
      <c r="C29" s="280" t="s">
        <v>135</v>
      </c>
      <c r="D29" s="281">
        <v>30.706</v>
      </c>
      <c r="E29" s="213"/>
      <c r="F29" s="281">
        <v>17.437</v>
      </c>
      <c r="G29" s="281">
        <v>17.014</v>
      </c>
      <c r="H29" s="283">
        <v>0.423</v>
      </c>
      <c r="I29" s="266"/>
      <c r="J29" s="281">
        <v>9.948</v>
      </c>
      <c r="K29" s="281">
        <v>2.823</v>
      </c>
      <c r="L29" s="281">
        <v>0.382</v>
      </c>
      <c r="M29" s="357">
        <v>0.116</v>
      </c>
      <c r="N29" s="65"/>
    </row>
    <row r="30" spans="1:14" ht="15">
      <c r="A30" s="242"/>
      <c r="B30" s="150">
        <v>50</v>
      </c>
      <c r="C30" s="151" t="s">
        <v>136</v>
      </c>
      <c r="D30" s="73">
        <v>1570.152932245058</v>
      </c>
      <c r="E30" s="28"/>
      <c r="F30" s="73">
        <v>982.116620160014</v>
      </c>
      <c r="G30" s="73">
        <v>908.9736221776677</v>
      </c>
      <c r="H30" s="120">
        <v>73.1429979823457</v>
      </c>
      <c r="I30" s="260"/>
      <c r="J30" s="73">
        <v>330.29709560198296</v>
      </c>
      <c r="K30" s="73">
        <v>214.6851225492198</v>
      </c>
      <c r="L30" s="73">
        <v>38.97259649681251</v>
      </c>
      <c r="M30" s="213">
        <v>4.0814974370287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73">
        <v>0</v>
      </c>
      <c r="H32" s="246">
        <v>0</v>
      </c>
      <c r="I32" s="260"/>
      <c r="J32" s="73">
        <v>0</v>
      </c>
      <c r="K32" s="73">
        <v>0</v>
      </c>
      <c r="L32" s="73">
        <v>0</v>
      </c>
      <c r="M32" s="213">
        <v>0</v>
      </c>
      <c r="N32" s="65"/>
    </row>
    <row r="33" spans="1:14" ht="15">
      <c r="A33" s="242"/>
      <c r="B33" s="150">
        <v>70</v>
      </c>
      <c r="C33" s="79" t="s">
        <v>139</v>
      </c>
      <c r="D33" s="73">
        <v>1570.152932245058</v>
      </c>
      <c r="E33" s="28"/>
      <c r="F33" s="73">
        <v>982.116620160014</v>
      </c>
      <c r="G33" s="73">
        <v>908.9736221776677</v>
      </c>
      <c r="H33" s="120">
        <v>73.1429979823457</v>
      </c>
      <c r="I33" s="260"/>
      <c r="J33" s="73">
        <v>330.29709560198296</v>
      </c>
      <c r="K33" s="73">
        <v>214.6851225492198</v>
      </c>
      <c r="L33" s="73">
        <v>38.97259649681251</v>
      </c>
      <c r="M33" s="213">
        <v>4.0814974370287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1570.152932245058</v>
      </c>
      <c r="E35" s="292"/>
      <c r="F35" s="291">
        <v>982.116620160014</v>
      </c>
      <c r="G35" s="291">
        <v>908.9736221776677</v>
      </c>
      <c r="H35" s="294">
        <v>73.1429979823457</v>
      </c>
      <c r="I35" s="292">
        <v>0</v>
      </c>
      <c r="J35" s="291">
        <v>330.29709560198296</v>
      </c>
      <c r="K35" s="291">
        <v>214.6851225492198</v>
      </c>
      <c r="L35" s="291">
        <v>38.97259649681251</v>
      </c>
      <c r="M35" s="291">
        <v>4.0814974370287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3.1110000000000007</v>
      </c>
      <c r="E38" s="199"/>
      <c r="F38" s="100">
        <v>-0.9639999999999986</v>
      </c>
      <c r="G38" s="100">
        <v>-0.7590000000000003</v>
      </c>
      <c r="H38" s="205">
        <v>-0.205</v>
      </c>
      <c r="I38" s="154"/>
      <c r="J38" s="100">
        <v>4.045</v>
      </c>
      <c r="K38" s="100">
        <v>-0.22199999999999998</v>
      </c>
      <c r="L38" s="100">
        <v>0.245</v>
      </c>
      <c r="M38" s="204">
        <v>0.007000000000000006</v>
      </c>
      <c r="N38" s="65"/>
    </row>
    <row r="39" spans="1:14" ht="15">
      <c r="A39" s="297"/>
      <c r="B39" s="41">
        <v>80</v>
      </c>
      <c r="C39" s="207" t="s">
        <v>144</v>
      </c>
      <c r="D39" s="73">
        <v>114.07111979112094</v>
      </c>
      <c r="E39" s="199"/>
      <c r="F39" s="73">
        <v>107.33330426566506</v>
      </c>
      <c r="G39" s="73">
        <v>107.94595115169169</v>
      </c>
      <c r="H39" s="298">
        <v>99.71972710217665</v>
      </c>
      <c r="I39" s="120"/>
      <c r="J39" s="73">
        <v>129.92006327512092</v>
      </c>
      <c r="K39" s="73">
        <v>121.43157357792755</v>
      </c>
      <c r="L39" s="73">
        <v>106.90151604402335</v>
      </c>
      <c r="M39" s="73">
        <v>134.08797926412166</v>
      </c>
      <c r="N39" s="65"/>
    </row>
    <row r="40" spans="1:14" ht="15">
      <c r="A40" s="299"/>
      <c r="B40" s="210">
        <v>801</v>
      </c>
      <c r="C40" s="211" t="s">
        <v>145</v>
      </c>
      <c r="D40" s="212">
        <v>117.87983845044435</v>
      </c>
      <c r="E40" s="300"/>
      <c r="F40" s="212">
        <v>110.12501857979234</v>
      </c>
      <c r="G40" s="212">
        <v>110.9623082381321</v>
      </c>
      <c r="H40" s="302">
        <v>99.71972710217665</v>
      </c>
      <c r="I40" s="303"/>
      <c r="J40" s="212">
        <v>138.01159890655194</v>
      </c>
      <c r="K40" s="212">
        <v>122.50388508287026</v>
      </c>
      <c r="L40" s="212">
        <v>115.54584072390357</v>
      </c>
      <c r="M40" s="216">
        <v>133.7866001167944</v>
      </c>
      <c r="N40" s="65"/>
    </row>
    <row r="41" spans="1:14" ht="15">
      <c r="A41" s="26"/>
      <c r="B41" s="218">
        <v>90</v>
      </c>
      <c r="C41" s="219" t="s">
        <v>146</v>
      </c>
      <c r="D41" s="220">
        <v>24.487725081800654</v>
      </c>
      <c r="E41" s="304"/>
      <c r="F41" s="220">
        <v>15.360692872046139</v>
      </c>
      <c r="G41" s="220">
        <v>14.216707417890543</v>
      </c>
      <c r="H41" s="225">
        <v>1.143985454155586</v>
      </c>
      <c r="I41" s="84"/>
      <c r="J41" s="220">
        <v>5.165977377762219</v>
      </c>
      <c r="K41" s="220">
        <v>3.357760335161484</v>
      </c>
      <c r="L41" s="220">
        <v>0.6095468429362108</v>
      </c>
      <c r="M41" s="223">
        <v>0.06383623624863069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64</v>
      </c>
      <c r="D43" s="27">
        <v>64120</v>
      </c>
      <c r="E43" s="28"/>
      <c r="F43" s="345">
        <v>64120</v>
      </c>
      <c r="G43" s="345">
        <v>64120</v>
      </c>
      <c r="H43" s="345">
        <v>64120</v>
      </c>
      <c r="I43" s="346">
        <v>63573</v>
      </c>
      <c r="J43" s="345">
        <v>64120</v>
      </c>
      <c r="K43" s="345">
        <v>64120</v>
      </c>
      <c r="L43" s="345">
        <v>64120</v>
      </c>
      <c r="M43" s="345">
        <v>64120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F45" s="65"/>
      <c r="G45" s="65"/>
      <c r="H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4.421875" style="0" customWidth="1"/>
    <col min="3" max="3" width="38.28125" style="0" customWidth="1"/>
    <col min="5" max="6" width="1.7109375" style="0" customWidth="1"/>
  </cols>
  <sheetData>
    <row r="1" spans="1:12" ht="18.75">
      <c r="A1" s="230"/>
      <c r="B1" s="17" t="s">
        <v>16</v>
      </c>
      <c r="C1" s="18"/>
      <c r="D1" s="19" t="s">
        <v>91</v>
      </c>
      <c r="E1" s="19"/>
      <c r="F1" s="231"/>
      <c r="G1" s="21"/>
      <c r="H1" s="23" t="s">
        <v>92</v>
      </c>
      <c r="I1" s="251"/>
      <c r="J1" s="251"/>
      <c r="K1" s="65"/>
      <c r="L1" s="507" t="s">
        <v>8</v>
      </c>
    </row>
    <row r="2" spans="1:11" ht="15.75">
      <c r="A2" s="232"/>
      <c r="B2" s="25"/>
      <c r="C2" s="26"/>
      <c r="D2" s="27"/>
      <c r="E2" s="28"/>
      <c r="F2" s="233"/>
      <c r="G2" s="32"/>
      <c r="H2" s="32"/>
      <c r="I2" s="306"/>
      <c r="J2" s="306"/>
      <c r="K2" s="65"/>
    </row>
    <row r="3" spans="1:11" ht="14.25">
      <c r="A3" s="22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22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22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22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22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59"/>
      <c r="H8" s="67"/>
      <c r="I8" s="64"/>
      <c r="J8" s="64"/>
      <c r="K8" s="65"/>
    </row>
    <row r="9" spans="1:11" ht="14.25">
      <c r="A9" s="59"/>
      <c r="B9" s="58"/>
      <c r="D9" s="60"/>
      <c r="E9" s="61"/>
      <c r="F9" s="241"/>
      <c r="G9" s="67"/>
      <c r="H9" s="67"/>
      <c r="I9" s="64"/>
      <c r="J9" s="64"/>
      <c r="K9" s="65"/>
    </row>
    <row r="10" spans="1:11" ht="15">
      <c r="A10" s="284"/>
      <c r="B10" s="313"/>
      <c r="C10" s="314" t="s">
        <v>29</v>
      </c>
      <c r="D10" s="315">
        <v>833.6</v>
      </c>
      <c r="E10" s="221"/>
      <c r="F10" s="253"/>
      <c r="G10" s="315"/>
      <c r="H10" s="315">
        <v>833.6</v>
      </c>
      <c r="I10" s="221"/>
      <c r="J10" s="221"/>
      <c r="K10" s="65"/>
    </row>
    <row r="11" spans="1:11" ht="15">
      <c r="A11" s="284"/>
      <c r="B11" s="285"/>
      <c r="C11" s="316" t="s">
        <v>30</v>
      </c>
      <c r="D11" s="168">
        <v>60.9</v>
      </c>
      <c r="E11" s="221"/>
      <c r="F11" s="253"/>
      <c r="G11" s="168"/>
      <c r="H11" s="168">
        <v>60.9</v>
      </c>
      <c r="I11" s="221"/>
      <c r="J11" s="221"/>
      <c r="K11" s="65"/>
    </row>
    <row r="12" spans="1:11" ht="15">
      <c r="A12" s="251"/>
      <c r="B12" s="317"/>
      <c r="C12" s="179" t="s">
        <v>31</v>
      </c>
      <c r="D12" s="168">
        <v>47.8</v>
      </c>
      <c r="E12" s="221"/>
      <c r="F12" s="253"/>
      <c r="G12" s="168"/>
      <c r="H12" s="168">
        <v>47.8</v>
      </c>
      <c r="I12" s="221"/>
      <c r="J12" s="221"/>
      <c r="K12" s="65"/>
    </row>
    <row r="13" spans="1:11" ht="15">
      <c r="A13" s="230"/>
      <c r="B13" s="85"/>
      <c r="C13" s="86" t="s">
        <v>94</v>
      </c>
      <c r="D13" s="92">
        <v>1022.2</v>
      </c>
      <c r="E13" s="244"/>
      <c r="F13" s="245"/>
      <c r="G13" s="92">
        <v>79.9</v>
      </c>
      <c r="H13" s="92">
        <v>942.3</v>
      </c>
      <c r="I13" s="221"/>
      <c r="J13" s="221"/>
      <c r="K13" s="65"/>
    </row>
    <row r="14" spans="1:11" ht="15">
      <c r="A14" s="230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1:11" ht="14.25">
      <c r="A16" s="59"/>
      <c r="B16" s="58"/>
      <c r="C16" s="320" t="s">
        <v>33</v>
      </c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230"/>
      <c r="B17" s="98">
        <v>12</v>
      </c>
      <c r="C17" s="146" t="s">
        <v>34</v>
      </c>
      <c r="D17" s="105">
        <v>1022.2</v>
      </c>
      <c r="E17" s="244"/>
      <c r="F17" s="319"/>
      <c r="G17" s="105">
        <v>79.9</v>
      </c>
      <c r="H17" s="105">
        <v>942.3</v>
      </c>
      <c r="I17" s="149"/>
      <c r="J17" s="149"/>
      <c r="K17" s="65"/>
    </row>
    <row r="18" spans="1:11" ht="15">
      <c r="A18" s="242"/>
      <c r="B18" s="150">
        <v>20</v>
      </c>
      <c r="C18" s="151" t="s">
        <v>130</v>
      </c>
      <c r="D18" s="112">
        <v>83.49</v>
      </c>
      <c r="E18" s="244"/>
      <c r="F18" s="245"/>
      <c r="G18" s="112">
        <v>0.89</v>
      </c>
      <c r="H18" s="112">
        <v>82.6</v>
      </c>
      <c r="I18" s="168">
        <v>54.5</v>
      </c>
      <c r="J18" s="183">
        <v>28.1</v>
      </c>
      <c r="K18" s="65"/>
    </row>
    <row r="19" spans="1:11" ht="15">
      <c r="A19" s="284"/>
      <c r="B19" s="114">
        <v>25</v>
      </c>
      <c r="C19" s="156" t="s">
        <v>123</v>
      </c>
      <c r="D19" s="123">
        <v>83.195</v>
      </c>
      <c r="E19" s="221"/>
      <c r="F19" s="253"/>
      <c r="G19" s="123">
        <v>0.795</v>
      </c>
      <c r="H19" s="123">
        <v>82.4</v>
      </c>
      <c r="I19" s="123">
        <v>54.4</v>
      </c>
      <c r="J19" s="123">
        <v>28</v>
      </c>
      <c r="K19" s="65"/>
    </row>
    <row r="20" spans="1:11" ht="15">
      <c r="A20" s="230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>
      <c r="A21" s="230"/>
      <c r="B21" s="70">
        <v>991</v>
      </c>
      <c r="C21" s="71" t="s">
        <v>132</v>
      </c>
      <c r="D21" s="166">
        <v>1105.69</v>
      </c>
      <c r="E21" s="244"/>
      <c r="F21" s="319"/>
      <c r="G21" s="166">
        <v>80.79</v>
      </c>
      <c r="H21" s="166">
        <v>1024.9</v>
      </c>
      <c r="I21" s="166"/>
      <c r="J21" s="166"/>
      <c r="K21" s="65"/>
    </row>
    <row r="22" spans="1:11" ht="15">
      <c r="A22" s="242"/>
      <c r="B22" s="70">
        <v>30</v>
      </c>
      <c r="C22" s="71" t="s">
        <v>133</v>
      </c>
      <c r="D22" s="166">
        <v>85.5</v>
      </c>
      <c r="E22" s="244"/>
      <c r="F22" s="245"/>
      <c r="G22" s="166">
        <v>3</v>
      </c>
      <c r="H22" s="166">
        <v>82.5</v>
      </c>
      <c r="I22" s="315">
        <v>32.1</v>
      </c>
      <c r="J22" s="315">
        <v>50.4</v>
      </c>
      <c r="K22" s="65"/>
    </row>
    <row r="23" spans="1:11" ht="15">
      <c r="A23" s="251"/>
      <c r="B23" s="114">
        <v>35</v>
      </c>
      <c r="C23" s="156" t="s">
        <v>134</v>
      </c>
      <c r="D23" s="123">
        <v>76.2</v>
      </c>
      <c r="E23" s="221"/>
      <c r="F23" s="253"/>
      <c r="G23" s="168">
        <v>1.9</v>
      </c>
      <c r="H23" s="168">
        <v>74.3</v>
      </c>
      <c r="I23" s="168">
        <v>26.9</v>
      </c>
      <c r="J23" s="168">
        <v>47.4</v>
      </c>
      <c r="K23" s="65"/>
    </row>
    <row r="24" spans="1:11" ht="15">
      <c r="A24" s="230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</row>
    <row r="25" spans="1:11" ht="15">
      <c r="A25" s="242"/>
      <c r="B25" s="150">
        <v>50</v>
      </c>
      <c r="C25" s="151" t="s">
        <v>136</v>
      </c>
      <c r="D25" s="112">
        <v>1020.19</v>
      </c>
      <c r="E25" s="244"/>
      <c r="F25" s="319"/>
      <c r="G25" s="136">
        <v>77.79</v>
      </c>
      <c r="H25" s="136">
        <v>942.4</v>
      </c>
      <c r="I25" s="136"/>
      <c r="J25" s="136"/>
      <c r="K25" s="65"/>
    </row>
    <row r="26" spans="1:11" ht="15">
      <c r="A26" s="242"/>
      <c r="B26" s="150">
        <v>53</v>
      </c>
      <c r="C26" s="79" t="s">
        <v>36</v>
      </c>
      <c r="D26" s="112">
        <v>8.2</v>
      </c>
      <c r="E26" s="244"/>
      <c r="F26" s="319"/>
      <c r="G26" s="136"/>
      <c r="H26" s="112">
        <v>8.2</v>
      </c>
      <c r="I26" s="168"/>
      <c r="J26" s="168"/>
      <c r="K26" s="65"/>
    </row>
    <row r="27" spans="1:11" ht="15">
      <c r="A27" s="242"/>
      <c r="B27" s="150">
        <v>59</v>
      </c>
      <c r="C27" s="79" t="s">
        <v>37</v>
      </c>
      <c r="D27" s="112">
        <v>77.79</v>
      </c>
      <c r="E27" s="244"/>
      <c r="F27" s="319"/>
      <c r="G27" s="136">
        <v>77.79</v>
      </c>
      <c r="H27" s="112"/>
      <c r="I27" s="168"/>
      <c r="J27" s="168"/>
      <c r="K27" s="65"/>
    </row>
    <row r="28" spans="1:11" ht="15">
      <c r="A28" s="230"/>
      <c r="B28" s="85">
        <v>70</v>
      </c>
      <c r="C28" s="329" t="s">
        <v>38</v>
      </c>
      <c r="D28" s="330">
        <v>934.2</v>
      </c>
      <c r="E28" s="255"/>
      <c r="F28" s="255"/>
      <c r="G28" s="330">
        <v>0</v>
      </c>
      <c r="H28" s="330">
        <v>934.2</v>
      </c>
      <c r="I28" s="330"/>
      <c r="J28" s="330"/>
      <c r="K28" s="65"/>
    </row>
    <row r="29" spans="1:11" ht="15">
      <c r="A29" s="18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1:11" ht="15">
      <c r="A31" s="26"/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297"/>
      <c r="B32" s="41">
        <v>80</v>
      </c>
      <c r="C32" s="207" t="s">
        <v>39</v>
      </c>
      <c r="D32" s="112">
        <v>100.19702212332999</v>
      </c>
      <c r="E32" s="341"/>
      <c r="F32" s="253"/>
      <c r="G32" s="112">
        <v>102.71243090371513</v>
      </c>
      <c r="H32" s="112">
        <v>99.98938879456708</v>
      </c>
      <c r="I32" s="221"/>
      <c r="J32" s="221"/>
      <c r="K32" s="65"/>
    </row>
    <row r="33" spans="1:11" ht="15">
      <c r="A33" s="26"/>
      <c r="B33" s="218">
        <v>90</v>
      </c>
      <c r="C33" s="219" t="s">
        <v>146</v>
      </c>
      <c r="D33" s="220">
        <v>15.659520257471877</v>
      </c>
      <c r="E33" s="341"/>
      <c r="F33" s="253"/>
      <c r="G33" s="223">
        <v>0</v>
      </c>
      <c r="H33" s="220">
        <v>15.659520257471877</v>
      </c>
      <c r="I33" s="221"/>
      <c r="J33" s="221"/>
      <c r="K33" s="65"/>
    </row>
    <row r="34" spans="1:11" ht="15">
      <c r="A34" s="26"/>
      <c r="C34" s="226" t="s">
        <v>147</v>
      </c>
      <c r="D34" s="198"/>
      <c r="E34" s="199"/>
      <c r="F34" s="305"/>
      <c r="G34" s="26"/>
      <c r="H34" s="26"/>
      <c r="I34" s="227"/>
      <c r="J34" s="227"/>
      <c r="K34" s="65"/>
    </row>
    <row r="35" spans="1:11" ht="15">
      <c r="A35" s="26"/>
      <c r="B35" s="65"/>
      <c r="C35" s="226" t="s">
        <v>148</v>
      </c>
      <c r="D35" s="27">
        <v>59657</v>
      </c>
      <c r="E35" s="228"/>
      <c r="F35" s="305"/>
      <c r="G35" s="26"/>
      <c r="H35" s="229">
        <v>59657</v>
      </c>
      <c r="I35" s="227"/>
      <c r="J35" s="227"/>
      <c r="K35" s="65"/>
    </row>
    <row r="36" spans="1:11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sheetProtection/>
  <hyperlinks>
    <hyperlink ref="L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  <col min="8" max="8" width="11.8515625" style="0" bestFit="1" customWidth="1"/>
  </cols>
  <sheetData>
    <row r="1" spans="1:12" ht="18.75">
      <c r="A1" s="65"/>
      <c r="B1" s="17" t="s">
        <v>16</v>
      </c>
      <c r="C1" s="18"/>
      <c r="D1" s="19" t="s">
        <v>68</v>
      </c>
      <c r="E1" s="19"/>
      <c r="F1" s="231"/>
      <c r="G1" s="21"/>
      <c r="H1" s="23" t="s">
        <v>92</v>
      </c>
      <c r="I1" s="251"/>
      <c r="J1" s="22"/>
      <c r="K1" s="65"/>
      <c r="L1" s="507"/>
    </row>
    <row r="2" spans="1:11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.75" thickBot="1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 thickBo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505">
        <v>795.4880468198569</v>
      </c>
      <c r="E10" s="322"/>
      <c r="F10" s="508"/>
      <c r="G10" s="505"/>
      <c r="H10" s="505">
        <v>795.4880468198569</v>
      </c>
      <c r="I10" s="509"/>
      <c r="J10" s="509"/>
      <c r="K10" s="510"/>
    </row>
    <row r="11" spans="1:11" ht="15">
      <c r="A11" s="65"/>
      <c r="B11" s="285"/>
      <c r="C11" s="316" t="s">
        <v>30</v>
      </c>
      <c r="D11" s="324">
        <v>27.40659356590319</v>
      </c>
      <c r="E11" s="509"/>
      <c r="F11" s="339"/>
      <c r="G11" s="324"/>
      <c r="H11" s="324">
        <v>27.40659356590319</v>
      </c>
      <c r="I11" s="509"/>
      <c r="J11" s="509"/>
      <c r="K11" s="510"/>
    </row>
    <row r="12" spans="1:11" ht="15">
      <c r="A12" s="65"/>
      <c r="B12" s="317"/>
      <c r="C12" s="179" t="s">
        <v>31</v>
      </c>
      <c r="D12" s="324">
        <v>26.32537753906033</v>
      </c>
      <c r="E12" s="509"/>
      <c r="F12" s="339"/>
      <c r="G12" s="324"/>
      <c r="H12" s="324">
        <v>26.32537753906033</v>
      </c>
      <c r="I12" s="509"/>
      <c r="J12" s="509"/>
      <c r="K12" s="510"/>
    </row>
    <row r="13" spans="1:11" ht="15.75" thickBot="1">
      <c r="A13" s="65"/>
      <c r="B13" s="85"/>
      <c r="C13" s="86" t="s">
        <v>94</v>
      </c>
      <c r="D13" s="414">
        <v>920.8810179248205</v>
      </c>
      <c r="E13" s="322"/>
      <c r="F13" s="327"/>
      <c r="G13" s="414">
        <v>71.661</v>
      </c>
      <c r="H13" s="414">
        <v>849.2200179248205</v>
      </c>
      <c r="I13" s="509"/>
      <c r="J13" s="509"/>
      <c r="K13" s="510"/>
    </row>
    <row r="14" spans="1:11" ht="15">
      <c r="A14" s="65"/>
      <c r="B14" s="311"/>
      <c r="C14" s="318"/>
      <c r="D14" s="322"/>
      <c r="E14" s="322"/>
      <c r="F14" s="323"/>
      <c r="G14" s="322"/>
      <c r="H14" s="322"/>
      <c r="I14" s="509"/>
      <c r="J14" s="509"/>
      <c r="K14" s="510"/>
    </row>
    <row r="15" spans="1:11" ht="14.25">
      <c r="A15" s="59" t="s">
        <v>32</v>
      </c>
      <c r="B15" s="58"/>
      <c r="C15" s="59"/>
      <c r="D15" s="512"/>
      <c r="E15" s="513"/>
      <c r="F15" s="514"/>
      <c r="G15" s="543"/>
      <c r="H15" s="516"/>
      <c r="I15" s="517"/>
      <c r="J15" s="518"/>
      <c r="K15" s="510"/>
    </row>
    <row r="16" spans="2:11" ht="15" thickBot="1">
      <c r="B16" s="58"/>
      <c r="C16" s="59"/>
      <c r="D16" s="512"/>
      <c r="E16" s="513"/>
      <c r="F16" s="514"/>
      <c r="G16" s="519"/>
      <c r="H16" s="516"/>
      <c r="I16" s="517"/>
      <c r="J16" s="518"/>
      <c r="K16" s="510"/>
    </row>
    <row r="17" spans="1:11" ht="15.75" thickBot="1">
      <c r="A17" s="65"/>
      <c r="B17" s="98">
        <v>12</v>
      </c>
      <c r="C17" s="408" t="s">
        <v>34</v>
      </c>
      <c r="D17" s="415">
        <v>920.8810179248205</v>
      </c>
      <c r="E17" s="326"/>
      <c r="F17" s="327"/>
      <c r="G17" s="415">
        <v>71.661</v>
      </c>
      <c r="H17" s="415">
        <v>849.2200179248205</v>
      </c>
      <c r="I17" s="520"/>
      <c r="J17" s="521"/>
      <c r="K17" s="510"/>
    </row>
    <row r="18" spans="1:11" ht="14.25">
      <c r="A18" s="65"/>
      <c r="B18" s="150">
        <v>20</v>
      </c>
      <c r="C18" s="151" t="s">
        <v>160</v>
      </c>
      <c r="D18" s="505">
        <v>143.10705313</v>
      </c>
      <c r="E18" s="326"/>
      <c r="F18" s="508"/>
      <c r="G18" s="522">
        <v>3.90705313</v>
      </c>
      <c r="H18" s="544">
        <v>139.2</v>
      </c>
      <c r="I18" s="544">
        <v>71.4906</v>
      </c>
      <c r="J18" s="524">
        <v>67.70939999999999</v>
      </c>
      <c r="K18" s="510"/>
    </row>
    <row r="19" spans="1:11" ht="15.75" thickBot="1">
      <c r="A19" s="65"/>
      <c r="B19" s="114">
        <v>26</v>
      </c>
      <c r="C19" s="185" t="s">
        <v>57</v>
      </c>
      <c r="D19" s="525" t="s">
        <v>67</v>
      </c>
      <c r="E19" s="509"/>
      <c r="F19" s="339"/>
      <c r="G19" s="526">
        <v>3.86234905</v>
      </c>
      <c r="H19" s="527" t="s">
        <v>67</v>
      </c>
      <c r="I19" s="527" t="s">
        <v>67</v>
      </c>
      <c r="J19" s="528">
        <v>67.1352</v>
      </c>
      <c r="K19" s="510"/>
    </row>
    <row r="20" spans="1:11" ht="15.75" thickBot="1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510"/>
    </row>
    <row r="21" spans="1:11" ht="15.75" thickBot="1">
      <c r="A21" s="65"/>
      <c r="B21" s="70">
        <v>991</v>
      </c>
      <c r="C21" s="71" t="s">
        <v>132</v>
      </c>
      <c r="D21" s="505">
        <v>1063.9880710548205</v>
      </c>
      <c r="E21" s="322"/>
      <c r="F21" s="323"/>
      <c r="G21" s="505">
        <v>75.56805313</v>
      </c>
      <c r="H21" s="505">
        <v>988.4200179248205</v>
      </c>
      <c r="I21" s="529"/>
      <c r="J21" s="530"/>
      <c r="K21" s="510"/>
    </row>
    <row r="22" spans="1:11" ht="14.25">
      <c r="A22" s="65"/>
      <c r="B22" s="70">
        <v>30</v>
      </c>
      <c r="C22" s="71" t="s">
        <v>161</v>
      </c>
      <c r="D22" s="505">
        <v>122.40551547000001</v>
      </c>
      <c r="E22" s="322"/>
      <c r="F22" s="508"/>
      <c r="G22" s="522">
        <v>7.705515470000003</v>
      </c>
      <c r="H22" s="544">
        <v>114.7</v>
      </c>
      <c r="I22" s="544">
        <v>32.35300000000001</v>
      </c>
      <c r="J22" s="524">
        <v>82.347</v>
      </c>
      <c r="K22" s="510"/>
    </row>
    <row r="23" spans="1:11" ht="15.75" thickBot="1">
      <c r="A23" s="65"/>
      <c r="B23" s="413">
        <v>36</v>
      </c>
      <c r="C23" s="185" t="s">
        <v>59</v>
      </c>
      <c r="D23" s="525" t="s">
        <v>67</v>
      </c>
      <c r="E23" s="509"/>
      <c r="F23" s="339"/>
      <c r="G23" s="526">
        <v>3.86234905</v>
      </c>
      <c r="H23" s="527" t="s">
        <v>67</v>
      </c>
      <c r="I23" s="527" t="s">
        <v>67</v>
      </c>
      <c r="J23" s="528">
        <v>72.63980000000001</v>
      </c>
      <c r="K23" s="510"/>
    </row>
    <row r="24" spans="1:11" ht="15.75" thickBot="1">
      <c r="A24" s="65"/>
      <c r="B24" s="85">
        <v>40</v>
      </c>
      <c r="C24" s="329" t="s">
        <v>135</v>
      </c>
      <c r="D24" s="414" t="s">
        <v>35</v>
      </c>
      <c r="E24" s="326"/>
      <c r="F24" s="327"/>
      <c r="G24" s="415" t="s">
        <v>35</v>
      </c>
      <c r="H24" s="415" t="s">
        <v>35</v>
      </c>
      <c r="I24" s="416"/>
      <c r="J24" s="416"/>
      <c r="K24" s="510"/>
    </row>
    <row r="25" spans="1:11" ht="15">
      <c r="A25" s="65"/>
      <c r="B25" s="150">
        <v>50</v>
      </c>
      <c r="C25" s="151" t="s">
        <v>136</v>
      </c>
      <c r="D25" s="505">
        <v>941.5825555848205</v>
      </c>
      <c r="E25" s="322"/>
      <c r="F25" s="323"/>
      <c r="G25" s="522">
        <v>67.86253765999999</v>
      </c>
      <c r="H25" s="523">
        <v>873.7200179248205</v>
      </c>
      <c r="I25" s="523"/>
      <c r="J25" s="524"/>
      <c r="K25" s="510"/>
    </row>
    <row r="26" spans="1:11" ht="15">
      <c r="A26" s="65"/>
      <c r="B26" s="150">
        <v>53</v>
      </c>
      <c r="C26" s="79" t="s">
        <v>36</v>
      </c>
      <c r="D26" s="324">
        <v>9.926907</v>
      </c>
      <c r="E26" s="509"/>
      <c r="F26" s="509"/>
      <c r="G26" s="531"/>
      <c r="H26" s="509">
        <v>9.926907</v>
      </c>
      <c r="I26" s="509"/>
      <c r="J26" s="339"/>
      <c r="K26" s="510"/>
    </row>
    <row r="27" spans="1:11" ht="15">
      <c r="A27" s="65"/>
      <c r="B27" s="150">
        <v>59</v>
      </c>
      <c r="C27" s="79" t="s">
        <v>37</v>
      </c>
      <c r="D27" s="324">
        <v>67.86253765999999</v>
      </c>
      <c r="E27" s="509"/>
      <c r="F27" s="509"/>
      <c r="G27" s="531">
        <v>67.86253765999999</v>
      </c>
      <c r="H27" s="509"/>
      <c r="I27" s="509"/>
      <c r="J27" s="339"/>
      <c r="K27" s="510"/>
    </row>
    <row r="28" spans="1:11" ht="15" thickBot="1">
      <c r="A28" s="65"/>
      <c r="B28" s="85">
        <v>70</v>
      </c>
      <c r="C28" s="329" t="s">
        <v>38</v>
      </c>
      <c r="D28" s="414">
        <v>863.7931109248204</v>
      </c>
      <c r="E28" s="322"/>
      <c r="F28" s="322"/>
      <c r="G28" s="532">
        <v>0</v>
      </c>
      <c r="H28" s="533">
        <v>863.7931109248204</v>
      </c>
      <c r="I28" s="533"/>
      <c r="J28" s="534"/>
      <c r="K28" s="510"/>
    </row>
    <row r="29" spans="1:11" ht="15">
      <c r="A29" s="65"/>
      <c r="B29" s="193"/>
      <c r="C29" s="18"/>
      <c r="D29" s="535"/>
      <c r="E29" s="535"/>
      <c r="F29" s="536"/>
      <c r="G29" s="537"/>
      <c r="H29" s="537"/>
      <c r="I29" s="538"/>
      <c r="J29" s="538"/>
      <c r="K29" s="510"/>
    </row>
    <row r="30" spans="1:11" ht="15.75" thickBot="1">
      <c r="A30" s="296" t="s">
        <v>142</v>
      </c>
      <c r="B30" s="25"/>
      <c r="C30" s="26"/>
      <c r="D30" s="539"/>
      <c r="E30" s="540"/>
      <c r="F30" s="509"/>
      <c r="G30" s="539"/>
      <c r="H30" s="539"/>
      <c r="I30" s="541"/>
      <c r="J30" s="541"/>
      <c r="K30" s="510"/>
    </row>
    <row r="31" spans="2:11" ht="15.75" thickBot="1">
      <c r="B31" s="202">
        <v>45</v>
      </c>
      <c r="C31" s="203" t="s">
        <v>143</v>
      </c>
      <c r="D31" s="415" t="s">
        <v>35</v>
      </c>
      <c r="E31" s="338"/>
      <c r="F31" s="339"/>
      <c r="G31" s="415" t="s">
        <v>35</v>
      </c>
      <c r="H31" s="415" t="s">
        <v>35</v>
      </c>
      <c r="I31" s="509"/>
      <c r="J31" s="509"/>
      <c r="K31" s="510"/>
    </row>
    <row r="32" spans="1:11" ht="15.75" thickBot="1">
      <c r="A32" s="65"/>
      <c r="B32" s="41">
        <v>80</v>
      </c>
      <c r="C32" s="207" t="s">
        <v>39</v>
      </c>
      <c r="D32" s="415">
        <v>97.80141023883539</v>
      </c>
      <c r="E32" s="338"/>
      <c r="F32" s="339"/>
      <c r="G32" s="415">
        <v>105.59728897706538</v>
      </c>
      <c r="H32" s="415">
        <v>97.19589805688668</v>
      </c>
      <c r="I32" s="509"/>
      <c r="J32" s="509"/>
      <c r="K32" s="510"/>
    </row>
    <row r="33" spans="1:11" ht="15.75" thickBot="1">
      <c r="A33" s="65"/>
      <c r="B33" s="218">
        <v>90</v>
      </c>
      <c r="C33" s="219" t="s">
        <v>146</v>
      </c>
      <c r="D33" s="415">
        <v>13.47150828017499</v>
      </c>
      <c r="E33" s="338"/>
      <c r="F33" s="339"/>
      <c r="G33" s="415" t="s">
        <v>35</v>
      </c>
      <c r="H33" s="415">
        <v>13.47150828017499</v>
      </c>
      <c r="I33" s="509"/>
      <c r="J33" s="509"/>
      <c r="K33" s="510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64</v>
      </c>
      <c r="D35" s="542">
        <v>64120</v>
      </c>
      <c r="E35" s="232"/>
      <c r="F35" s="232"/>
      <c r="G35" s="232"/>
      <c r="H35" s="404">
        <v>63573</v>
      </c>
      <c r="I35" s="65"/>
      <c r="J35" s="65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t="s">
        <v>162</v>
      </c>
      <c r="K37" s="65"/>
    </row>
    <row r="38" spans="1:11" ht="12.75">
      <c r="A38" s="65"/>
      <c r="B38" t="s">
        <v>163</v>
      </c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16">
      <selection activeCell="D9" sqref="D9:U41"/>
    </sheetView>
  </sheetViews>
  <sheetFormatPr defaultColWidth="11.421875" defaultRowHeight="12.75"/>
  <cols>
    <col min="1" max="1" width="2.140625" style="0" customWidth="1"/>
    <col min="2" max="2" width="4.421875" style="0" customWidth="1"/>
    <col min="3" max="3" width="36.8515625" style="0" customWidth="1"/>
    <col min="4" max="4" width="9.851562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9.7109375" style="0" customWidth="1"/>
    <col min="11" max="12" width="8.7109375" style="0" customWidth="1"/>
    <col min="13" max="13" width="1.4218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69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4996.129</v>
      </c>
      <c r="G9" s="74">
        <v>3546.219</v>
      </c>
      <c r="H9" s="75">
        <v>1449.91</v>
      </c>
      <c r="I9" s="28">
        <v>24907.765</v>
      </c>
      <c r="J9" s="72">
        <v>24907.765</v>
      </c>
      <c r="K9" s="76"/>
      <c r="L9" s="76"/>
      <c r="M9" s="28"/>
      <c r="N9" s="72">
        <v>5209.995199999999</v>
      </c>
      <c r="O9" s="74">
        <v>4432.173</v>
      </c>
      <c r="P9" s="75">
        <v>777.8222</v>
      </c>
      <c r="Q9" s="28"/>
      <c r="R9" s="72">
        <v>15.468</v>
      </c>
      <c r="S9" s="72">
        <v>967838.343849167</v>
      </c>
      <c r="T9" s="72" t="s">
        <v>78</v>
      </c>
      <c r="U9" s="72" t="s">
        <v>78</v>
      </c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298.2623727289668</v>
      </c>
      <c r="G10" s="153">
        <v>365.7977891382343</v>
      </c>
      <c r="H10" s="154">
        <v>133.08289480036692</v>
      </c>
      <c r="I10" s="28">
        <v>0</v>
      </c>
      <c r="J10" s="73">
        <v>89.31215895926432</v>
      </c>
      <c r="K10" s="76"/>
      <c r="L10" s="76"/>
      <c r="M10" s="28" t="e">
        <v>#DIV/0!</v>
      </c>
      <c r="N10" s="80">
        <v>17.12995685677407</v>
      </c>
      <c r="O10" s="264">
        <v>18.686394010342106</v>
      </c>
      <c r="P10" s="303">
        <v>8.261093602111124</v>
      </c>
      <c r="Q10" s="28" t="e">
        <v>#DIV/0!</v>
      </c>
      <c r="R10" s="73">
        <v>293.3596457201965</v>
      </c>
      <c r="S10" s="73">
        <v>1.7812500768075499</v>
      </c>
      <c r="T10" s="73" t="s">
        <v>78</v>
      </c>
      <c r="U10" s="73" t="s">
        <v>78</v>
      </c>
      <c r="V10" s="65"/>
    </row>
    <row r="11" spans="1:22" ht="15">
      <c r="A11" s="230"/>
      <c r="B11" s="85">
        <v>12</v>
      </c>
      <c r="C11" s="86" t="s">
        <v>115</v>
      </c>
      <c r="D11" s="87">
        <v>6113.272788886464</v>
      </c>
      <c r="E11" s="28"/>
      <c r="F11" s="87">
        <v>1490.15729</v>
      </c>
      <c r="G11" s="88">
        <v>1297.1990700000001</v>
      </c>
      <c r="H11" s="89">
        <v>192.95822</v>
      </c>
      <c r="I11" s="28"/>
      <c r="J11" s="87">
        <v>2224.566267</v>
      </c>
      <c r="K11" s="76"/>
      <c r="L11" s="76"/>
      <c r="M11" s="28"/>
      <c r="N11" s="87">
        <v>89.24699299999999</v>
      </c>
      <c r="O11" s="272">
        <v>82.82133099999999</v>
      </c>
      <c r="P11" s="424">
        <v>6.425661999999999</v>
      </c>
      <c r="Q11" s="28"/>
      <c r="R11" s="92">
        <v>4.537687</v>
      </c>
      <c r="S11" s="87">
        <v>1723.9621243186207</v>
      </c>
      <c r="T11" s="87">
        <v>84.301124</v>
      </c>
      <c r="U11" s="87">
        <v>496.5013035678429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6483.258509787891</v>
      </c>
      <c r="E14" s="28"/>
      <c r="F14" s="100">
        <v>1714.45129</v>
      </c>
      <c r="G14" s="101">
        <v>1472.45917</v>
      </c>
      <c r="H14" s="205">
        <v>241.99212</v>
      </c>
      <c r="I14" s="28">
        <v>0</v>
      </c>
      <c r="J14" s="100">
        <v>2296.634567</v>
      </c>
      <c r="K14" s="76"/>
      <c r="L14" s="76"/>
      <c r="M14" s="28">
        <v>0</v>
      </c>
      <c r="N14" s="100">
        <v>90.04079299999998</v>
      </c>
      <c r="O14" s="429">
        <v>83.69443099999998</v>
      </c>
      <c r="P14" s="430">
        <v>6.346361999999999</v>
      </c>
      <c r="Q14" s="28">
        <v>0</v>
      </c>
      <c r="R14" s="105">
        <v>6.469387</v>
      </c>
      <c r="S14" s="100">
        <v>1776.9510452200477</v>
      </c>
      <c r="T14" s="100">
        <v>102.210124</v>
      </c>
      <c r="U14" s="28">
        <v>496.5013035678429</v>
      </c>
      <c r="V14" s="65"/>
    </row>
    <row r="15" spans="1:22" ht="15">
      <c r="A15" s="242"/>
      <c r="B15" s="107" t="s">
        <v>120</v>
      </c>
      <c r="C15" s="108" t="s">
        <v>121</v>
      </c>
      <c r="D15" s="109">
        <v>35.5182871892327</v>
      </c>
      <c r="E15" s="28"/>
      <c r="F15" s="109">
        <v>10.7522</v>
      </c>
      <c r="G15" s="110">
        <v>2.9541</v>
      </c>
      <c r="H15" s="111">
        <v>7.798100000000001</v>
      </c>
      <c r="I15" s="28"/>
      <c r="J15" s="109">
        <v>10.7586</v>
      </c>
      <c r="K15" s="76"/>
      <c r="L15" s="76"/>
      <c r="M15" s="28"/>
      <c r="N15" s="73">
        <v>5.727900000000001</v>
      </c>
      <c r="O15" s="264">
        <v>5.618600000000001</v>
      </c>
      <c r="P15" s="303">
        <v>0.1093</v>
      </c>
      <c r="Q15" s="28"/>
      <c r="R15" s="112">
        <v>1.4347</v>
      </c>
      <c r="S15" s="73">
        <v>6.3538871892327</v>
      </c>
      <c r="T15" s="73">
        <v>0.491</v>
      </c>
      <c r="U15" s="28"/>
      <c r="V15" s="65"/>
    </row>
    <row r="16" spans="1:22" ht="15">
      <c r="A16" s="251"/>
      <c r="B16" s="114" t="s">
        <v>122</v>
      </c>
      <c r="C16" s="115" t="s">
        <v>57</v>
      </c>
      <c r="D16" s="116">
        <v>35.0040586928343</v>
      </c>
      <c r="E16" s="76"/>
      <c r="F16" s="116">
        <v>10.645900000000001</v>
      </c>
      <c r="G16" s="118">
        <v>2.8628</v>
      </c>
      <c r="H16" s="119">
        <v>7.7831</v>
      </c>
      <c r="I16" s="76"/>
      <c r="J16" s="116">
        <v>10.758</v>
      </c>
      <c r="K16" s="76"/>
      <c r="L16" s="76"/>
      <c r="M16" s="76"/>
      <c r="N16" s="116">
        <v>5.6883</v>
      </c>
      <c r="O16" s="140">
        <v>5.5805</v>
      </c>
      <c r="P16" s="217">
        <v>0.10779999999999999</v>
      </c>
      <c r="Q16" s="76"/>
      <c r="R16" s="123">
        <v>1.2230999999999999</v>
      </c>
      <c r="S16" s="116">
        <v>6.2107586928343</v>
      </c>
      <c r="T16" s="116">
        <v>0.478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405.5040080906606</v>
      </c>
      <c r="E17" s="342"/>
      <c r="F17" s="126">
        <v>235.0462</v>
      </c>
      <c r="G17" s="128">
        <v>178.2142</v>
      </c>
      <c r="H17" s="129">
        <v>56.832</v>
      </c>
      <c r="I17" s="342"/>
      <c r="J17" s="126">
        <v>82.8269</v>
      </c>
      <c r="K17" s="131"/>
      <c r="L17" s="131"/>
      <c r="M17" s="342"/>
      <c r="N17" s="349">
        <v>6.5217</v>
      </c>
      <c r="O17" s="431">
        <v>6.4917</v>
      </c>
      <c r="P17" s="432">
        <v>0.03</v>
      </c>
      <c r="Q17" s="342"/>
      <c r="R17" s="136">
        <v>3.3664</v>
      </c>
      <c r="S17" s="349">
        <v>59.3428080906606</v>
      </c>
      <c r="T17" s="133">
        <v>18.4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395.4778504987876</v>
      </c>
      <c r="E18" s="76"/>
      <c r="F18" s="116">
        <v>227.5042</v>
      </c>
      <c r="G18" s="140">
        <v>170.977</v>
      </c>
      <c r="H18" s="141">
        <v>56.5272</v>
      </c>
      <c r="I18" s="76"/>
      <c r="J18" s="116">
        <v>82.2836</v>
      </c>
      <c r="K18" s="76"/>
      <c r="L18" s="76"/>
      <c r="M18" s="76"/>
      <c r="N18" s="116">
        <v>5.8176</v>
      </c>
      <c r="O18" s="140">
        <v>5.7889</v>
      </c>
      <c r="P18" s="217">
        <v>0.0287</v>
      </c>
      <c r="Q18" s="76"/>
      <c r="R18" s="123">
        <v>3.051</v>
      </c>
      <c r="S18" s="116">
        <v>58.4214504987876</v>
      </c>
      <c r="T18" s="116">
        <v>18.4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6113.272788886464</v>
      </c>
      <c r="E19" s="28"/>
      <c r="F19" s="87">
        <v>1490.15729</v>
      </c>
      <c r="G19" s="88">
        <v>1297.1990700000001</v>
      </c>
      <c r="H19" s="143">
        <v>192.95822</v>
      </c>
      <c r="I19" s="28">
        <v>0</v>
      </c>
      <c r="J19" s="87">
        <v>2224.566267</v>
      </c>
      <c r="K19" s="76"/>
      <c r="L19" s="76"/>
      <c r="M19" s="28">
        <v>0</v>
      </c>
      <c r="N19" s="87">
        <v>89.24699299999999</v>
      </c>
      <c r="O19" s="272">
        <v>82.82133099999999</v>
      </c>
      <c r="P19" s="424">
        <v>6.425661999999999</v>
      </c>
      <c r="Q19" s="28">
        <v>0</v>
      </c>
      <c r="R19" s="92">
        <v>4.537687</v>
      </c>
      <c r="S19" s="87">
        <v>1723.9621243186207</v>
      </c>
      <c r="T19" s="87">
        <v>84.301124</v>
      </c>
      <c r="U19" s="28">
        <v>496.5013035678429</v>
      </c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6113.271664886464</v>
      </c>
      <c r="E22" s="28"/>
      <c r="F22" s="100">
        <v>1490.15729</v>
      </c>
      <c r="G22" s="101">
        <v>1297.1990700000001</v>
      </c>
      <c r="H22" s="147">
        <v>192.95822</v>
      </c>
      <c r="I22" s="28">
        <v>0</v>
      </c>
      <c r="J22" s="100">
        <v>2224.566267</v>
      </c>
      <c r="K22" s="148"/>
      <c r="L22" s="147"/>
      <c r="M22" s="28">
        <v>0</v>
      </c>
      <c r="N22" s="100">
        <v>89.24699299999999</v>
      </c>
      <c r="O22" s="433">
        <v>82.82133099999999</v>
      </c>
      <c r="P22" s="433">
        <v>6.425661999999999</v>
      </c>
      <c r="Q22" s="28">
        <v>0</v>
      </c>
      <c r="R22" s="105">
        <v>4.537687</v>
      </c>
      <c r="S22" s="100">
        <v>1723.9621243186207</v>
      </c>
      <c r="T22" s="100">
        <v>84.3</v>
      </c>
      <c r="U22" s="100">
        <v>496.5013035678429</v>
      </c>
      <c r="V22" s="65"/>
    </row>
    <row r="23" spans="1:22" ht="15">
      <c r="A23" s="242"/>
      <c r="B23" s="150">
        <v>20</v>
      </c>
      <c r="C23" s="151" t="s">
        <v>130</v>
      </c>
      <c r="D23" s="73">
        <v>1789.6705</v>
      </c>
      <c r="E23" s="28"/>
      <c r="F23" s="73">
        <v>409.1493</v>
      </c>
      <c r="G23" s="152"/>
      <c r="H23" s="120"/>
      <c r="I23" s="28"/>
      <c r="J23" s="109">
        <v>583.0148</v>
      </c>
      <c r="K23" s="153">
        <v>548.7204</v>
      </c>
      <c r="L23" s="154">
        <v>34.2944</v>
      </c>
      <c r="M23" s="28"/>
      <c r="N23" s="109">
        <v>135.6815</v>
      </c>
      <c r="O23" s="264">
        <v>134.4599</v>
      </c>
      <c r="P23" s="303">
        <v>1.2216</v>
      </c>
      <c r="Q23" s="28"/>
      <c r="R23" s="112">
        <v>23.768</v>
      </c>
      <c r="S23" s="73">
        <v>410.8151</v>
      </c>
      <c r="T23" s="73">
        <v>64.1418</v>
      </c>
      <c r="U23" s="73">
        <v>163.1</v>
      </c>
      <c r="V23" s="65"/>
    </row>
    <row r="24" spans="1:22" ht="15">
      <c r="A24" s="284"/>
      <c r="B24" s="114">
        <v>26</v>
      </c>
      <c r="C24" s="156" t="s">
        <v>57</v>
      </c>
      <c r="D24" s="116">
        <v>1618.1983999999998</v>
      </c>
      <c r="E24" s="76"/>
      <c r="F24" s="116">
        <v>396.20320000000004</v>
      </c>
      <c r="G24" s="152"/>
      <c r="H24" s="120"/>
      <c r="I24" s="76"/>
      <c r="J24" s="116">
        <v>572.0119</v>
      </c>
      <c r="K24" s="118">
        <v>537.7854</v>
      </c>
      <c r="L24" s="157">
        <v>34.2265</v>
      </c>
      <c r="M24" s="76"/>
      <c r="N24" s="116">
        <v>95.8094</v>
      </c>
      <c r="O24" s="140">
        <v>95.2226</v>
      </c>
      <c r="P24" s="217">
        <v>0.5868</v>
      </c>
      <c r="Q24" s="76"/>
      <c r="R24" s="123">
        <v>6.0855</v>
      </c>
      <c r="S24" s="116">
        <v>363.3228</v>
      </c>
      <c r="T24" s="116">
        <v>52.4656</v>
      </c>
      <c r="U24" s="116">
        <v>132.3</v>
      </c>
      <c r="V24" s="65"/>
    </row>
    <row r="25" spans="1:22" ht="15">
      <c r="A25" s="230"/>
      <c r="B25" s="150">
        <v>100</v>
      </c>
      <c r="C25" s="151" t="s">
        <v>131</v>
      </c>
      <c r="D25" s="73">
        <v>30.706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30.706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161">
        <v>7933.648164886465</v>
      </c>
      <c r="E26" s="28"/>
      <c r="F26" s="161">
        <v>1899.3065900000001</v>
      </c>
      <c r="G26" s="152"/>
      <c r="H26" s="120"/>
      <c r="I26" s="28">
        <v>0</v>
      </c>
      <c r="J26" s="161">
        <v>2807.581067</v>
      </c>
      <c r="K26" s="275"/>
      <c r="L26" s="143"/>
      <c r="M26" s="28">
        <v>0</v>
      </c>
      <c r="N26" s="72">
        <v>224.928493</v>
      </c>
      <c r="O26" s="435">
        <v>217.281231</v>
      </c>
      <c r="P26" s="423">
        <v>7.647262</v>
      </c>
      <c r="Q26" s="28">
        <v>0</v>
      </c>
      <c r="R26" s="166">
        <v>28.305687</v>
      </c>
      <c r="S26" s="72">
        <v>2165.4832243186206</v>
      </c>
      <c r="T26" s="72">
        <v>148.4418</v>
      </c>
      <c r="U26" s="72">
        <v>659.6013035678429</v>
      </c>
      <c r="V26" s="65"/>
    </row>
    <row r="27" spans="1:22" ht="15">
      <c r="A27" s="242"/>
      <c r="B27" s="70">
        <v>30</v>
      </c>
      <c r="C27" s="71" t="s">
        <v>133</v>
      </c>
      <c r="D27" s="72">
        <v>1791.4522</v>
      </c>
      <c r="E27" s="28"/>
      <c r="F27" s="72">
        <v>270.8994</v>
      </c>
      <c r="G27" s="152"/>
      <c r="H27" s="120"/>
      <c r="I27" s="28"/>
      <c r="J27" s="72">
        <v>665.5419999999999</v>
      </c>
      <c r="K27" s="153">
        <v>599.7090999999999</v>
      </c>
      <c r="L27" s="154">
        <v>65.8329</v>
      </c>
      <c r="M27" s="28"/>
      <c r="N27" s="72">
        <v>10.5007</v>
      </c>
      <c r="O27" s="435">
        <v>7.978</v>
      </c>
      <c r="P27" s="423">
        <v>2.5227</v>
      </c>
      <c r="Q27" s="28"/>
      <c r="R27" s="166">
        <v>8.0612</v>
      </c>
      <c r="S27" s="72">
        <v>606.5002</v>
      </c>
      <c r="T27" s="72">
        <v>50.7487</v>
      </c>
      <c r="U27" s="72">
        <v>179.2</v>
      </c>
      <c r="V27" s="65"/>
    </row>
    <row r="28" spans="1:22" ht="15">
      <c r="A28" s="251"/>
      <c r="B28" s="114">
        <v>36</v>
      </c>
      <c r="C28" s="156" t="s">
        <v>59</v>
      </c>
      <c r="D28" s="116">
        <v>1199.5944</v>
      </c>
      <c r="E28" s="76"/>
      <c r="F28" s="116">
        <v>262.3002</v>
      </c>
      <c r="G28" s="167"/>
      <c r="H28" s="119"/>
      <c r="I28" s="76"/>
      <c r="J28" s="116">
        <v>524.3976</v>
      </c>
      <c r="K28" s="118">
        <v>484.3001</v>
      </c>
      <c r="L28" s="157">
        <v>40.0975</v>
      </c>
      <c r="M28" s="76"/>
      <c r="N28" s="117">
        <v>9.8854</v>
      </c>
      <c r="O28" s="264">
        <v>7.5972</v>
      </c>
      <c r="P28" s="303">
        <v>2.2882</v>
      </c>
      <c r="Q28" s="76"/>
      <c r="R28" s="168">
        <v>8.005</v>
      </c>
      <c r="S28" s="117">
        <v>280.78409999999997</v>
      </c>
      <c r="T28" s="117">
        <v>43.0221</v>
      </c>
      <c r="U28" s="117">
        <v>71.2</v>
      </c>
      <c r="V28" s="65"/>
    </row>
    <row r="29" spans="1:22" ht="15">
      <c r="A29" s="22"/>
      <c r="B29" s="169">
        <v>40</v>
      </c>
      <c r="C29" s="170" t="s">
        <v>135</v>
      </c>
      <c r="D29" s="171">
        <v>27.52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176">
        <v>0</v>
      </c>
      <c r="S29" s="177">
        <v>27.52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6114.675964886464</v>
      </c>
      <c r="E30" s="28"/>
      <c r="F30" s="73">
        <v>1628.4071900000001</v>
      </c>
      <c r="G30" s="152"/>
      <c r="H30" s="120"/>
      <c r="I30" s="28">
        <v>0</v>
      </c>
      <c r="J30" s="73">
        <v>2142.039067</v>
      </c>
      <c r="K30" s="152"/>
      <c r="L30" s="120"/>
      <c r="M30" s="28">
        <v>0</v>
      </c>
      <c r="N30" s="73">
        <v>214.427793</v>
      </c>
      <c r="O30" s="264">
        <v>209.30323099999998</v>
      </c>
      <c r="P30" s="303">
        <v>5.124561999999999</v>
      </c>
      <c r="Q30" s="28">
        <v>0</v>
      </c>
      <c r="R30" s="112">
        <v>20.244487</v>
      </c>
      <c r="S30" s="73">
        <v>1531.4630243186207</v>
      </c>
      <c r="T30" s="73">
        <v>97.6931</v>
      </c>
      <c r="U30" s="73">
        <v>480.40130356784294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219.8</v>
      </c>
      <c r="V31" s="65"/>
    </row>
    <row r="32" spans="1:22" ht="15">
      <c r="A32" s="242"/>
      <c r="B32" s="150">
        <v>55</v>
      </c>
      <c r="C32" s="79" t="s">
        <v>138</v>
      </c>
      <c r="D32" s="73">
        <v>66</v>
      </c>
      <c r="E32" s="28"/>
      <c r="F32" s="73"/>
      <c r="G32" s="152"/>
      <c r="H32" s="120"/>
      <c r="I32" s="28"/>
      <c r="J32" s="73"/>
      <c r="K32" s="152"/>
      <c r="L32" s="120"/>
      <c r="M32" s="28"/>
      <c r="N32" s="73">
        <v>0</v>
      </c>
      <c r="O32" s="264">
        <v>0</v>
      </c>
      <c r="P32" s="303">
        <v>0</v>
      </c>
      <c r="Q32" s="28"/>
      <c r="R32" s="112"/>
      <c r="S32" s="73">
        <v>0</v>
      </c>
      <c r="T32" s="73"/>
      <c r="U32" s="73">
        <v>66</v>
      </c>
      <c r="V32" s="65"/>
    </row>
    <row r="33" spans="1:22" ht="15">
      <c r="A33" s="242"/>
      <c r="B33" s="150">
        <v>70</v>
      </c>
      <c r="C33" s="79" t="s">
        <v>139</v>
      </c>
      <c r="D33" s="73">
        <v>5834.274661318621</v>
      </c>
      <c r="E33" s="28"/>
      <c r="F33" s="73">
        <v>1628.4071900000001</v>
      </c>
      <c r="G33" s="152"/>
      <c r="H33" s="120"/>
      <c r="I33" s="28"/>
      <c r="J33" s="73">
        <v>2142.039067</v>
      </c>
      <c r="K33" s="152"/>
      <c r="L33" s="120"/>
      <c r="M33" s="28">
        <v>0</v>
      </c>
      <c r="N33" s="73">
        <v>214.427793</v>
      </c>
      <c r="O33" s="264">
        <v>209.30323099999998</v>
      </c>
      <c r="P33" s="303">
        <v>5.124561999999999</v>
      </c>
      <c r="Q33" s="28">
        <v>0</v>
      </c>
      <c r="R33" s="112">
        <v>20.244487</v>
      </c>
      <c r="S33" s="73">
        <v>1531.4630243186207</v>
      </c>
      <c r="T33" s="73">
        <v>97.6931</v>
      </c>
      <c r="U33" s="73">
        <v>200</v>
      </c>
      <c r="V33" s="65"/>
    </row>
    <row r="34" spans="1:22" ht="15">
      <c r="A34" s="284"/>
      <c r="B34" s="178">
        <v>701</v>
      </c>
      <c r="C34" s="179" t="s">
        <v>140</v>
      </c>
      <c r="D34" s="180">
        <v>507.48515895</v>
      </c>
      <c r="E34" s="286"/>
      <c r="F34" s="180">
        <v>81.95865094999999</v>
      </c>
      <c r="G34" s="181"/>
      <c r="H34" s="182"/>
      <c r="I34" s="286">
        <v>0</v>
      </c>
      <c r="J34" s="180">
        <v>422.66759073000003</v>
      </c>
      <c r="K34" s="181"/>
      <c r="L34" s="182"/>
      <c r="M34" s="286">
        <v>0</v>
      </c>
      <c r="N34" s="180">
        <v>2.677409790000013</v>
      </c>
      <c r="O34" s="431">
        <v>2.484639929999986</v>
      </c>
      <c r="P34" s="135">
        <v>0.1927698600000003</v>
      </c>
      <c r="Q34" s="286">
        <v>0</v>
      </c>
      <c r="R34" s="183">
        <v>0.1815074800000005</v>
      </c>
      <c r="S34" s="180">
        <v>0</v>
      </c>
      <c r="T34" s="180">
        <v>0</v>
      </c>
      <c r="U34" s="180"/>
      <c r="V34" s="65"/>
    </row>
    <row r="35" spans="1:22" ht="15">
      <c r="A35" s="251"/>
      <c r="B35" s="184">
        <v>702</v>
      </c>
      <c r="C35" s="185" t="s">
        <v>141</v>
      </c>
      <c r="D35" s="186">
        <v>5326.7895023686215</v>
      </c>
      <c r="E35" s="286"/>
      <c r="F35" s="186">
        <v>1546.4485390500001</v>
      </c>
      <c r="G35" s="187"/>
      <c r="H35" s="188"/>
      <c r="I35" s="286">
        <v>0</v>
      </c>
      <c r="J35" s="187">
        <v>1719.3714762700001</v>
      </c>
      <c r="K35" s="187"/>
      <c r="L35" s="188"/>
      <c r="M35" s="286">
        <v>0</v>
      </c>
      <c r="N35" s="186">
        <v>211.75038321</v>
      </c>
      <c r="O35" s="293">
        <v>206.81859107</v>
      </c>
      <c r="P35" s="437">
        <v>4.931792139999999</v>
      </c>
      <c r="Q35" s="286">
        <v>0</v>
      </c>
      <c r="R35" s="191">
        <v>20.06297952</v>
      </c>
      <c r="S35" s="186">
        <v>1531.4630243186207</v>
      </c>
      <c r="T35" s="186">
        <v>97.6931</v>
      </c>
      <c r="U35" s="186">
        <v>200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-3.186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-0.09254499927265372</v>
      </c>
      <c r="Q38" s="28"/>
      <c r="R38" s="100">
        <v>0</v>
      </c>
      <c r="S38" s="204">
        <v>-3.186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99.97703394246787</v>
      </c>
      <c r="E39" s="28"/>
      <c r="F39" s="73">
        <v>91.51011486261001</v>
      </c>
      <c r="G39" s="208"/>
      <c r="H39" s="208"/>
      <c r="I39" s="28" t="e">
        <v>#DIV/0!</v>
      </c>
      <c r="J39" s="73">
        <v>103.85274018907518</v>
      </c>
      <c r="K39" s="208"/>
      <c r="L39" s="208"/>
      <c r="M39" s="28" t="e">
        <v>#DIV/0!</v>
      </c>
      <c r="N39" s="73">
        <v>41.621000594824935</v>
      </c>
      <c r="O39" s="153">
        <v>39.57002030226662</v>
      </c>
      <c r="P39" s="154">
        <v>125.38948694542088</v>
      </c>
      <c r="Q39" s="28" t="e">
        <v>#DIV/0!</v>
      </c>
      <c r="R39" s="73">
        <v>22.414433124435313</v>
      </c>
      <c r="S39" s="73">
        <v>112.56962113634097</v>
      </c>
      <c r="T39" s="73">
        <v>86.29063874521333</v>
      </c>
      <c r="U39" s="73">
        <v>103.3513647611754</v>
      </c>
      <c r="V39" s="65"/>
    </row>
    <row r="40" spans="1:22" ht="15">
      <c r="A40" s="299"/>
      <c r="B40" s="210">
        <v>801</v>
      </c>
      <c r="C40" s="211" t="s">
        <v>145</v>
      </c>
      <c r="D40" s="212">
        <v>106.02783445955295</v>
      </c>
      <c r="E40" s="263"/>
      <c r="F40" s="212">
        <v>105.28394252545641</v>
      </c>
      <c r="G40" s="214"/>
      <c r="H40" s="214"/>
      <c r="I40" s="263" t="e">
        <v>#DIV/0!</v>
      </c>
      <c r="J40" s="212">
        <v>107.21721197253962</v>
      </c>
      <c r="K40" s="214"/>
      <c r="L40" s="214"/>
      <c r="M40" s="263" t="e">
        <v>#DIV/0!</v>
      </c>
      <c r="N40" s="212">
        <v>41.99119514325271</v>
      </c>
      <c r="O40" s="140">
        <v>39.98716627551726</v>
      </c>
      <c r="P40" s="217">
        <v>123.84203762194701</v>
      </c>
      <c r="Q40" s="263" t="e">
        <v>#DIV/0!</v>
      </c>
      <c r="R40" s="212">
        <v>31.95629012481275</v>
      </c>
      <c r="S40" s="216">
        <v>116.02964074242992</v>
      </c>
      <c r="T40" s="216">
        <v>104.62368785512999</v>
      </c>
      <c r="U40" s="216">
        <v>103.3513647611754</v>
      </c>
      <c r="V40" s="65"/>
    </row>
    <row r="41" spans="1:22" ht="15">
      <c r="A41" s="26"/>
      <c r="B41" s="218">
        <v>90</v>
      </c>
      <c r="C41" s="219" t="s">
        <v>146</v>
      </c>
      <c r="D41" s="220">
        <v>90.70559632652821</v>
      </c>
      <c r="E41" s="244"/>
      <c r="F41" s="220">
        <v>25.468933324991788</v>
      </c>
      <c r="G41" s="221"/>
      <c r="H41" s="221"/>
      <c r="I41" s="244">
        <v>0</v>
      </c>
      <c r="J41" s="220">
        <v>33.30232843083907</v>
      </c>
      <c r="K41" s="221"/>
      <c r="L41" s="221"/>
      <c r="M41" s="244">
        <v>0</v>
      </c>
      <c r="N41" s="220">
        <v>3.3537355991053697</v>
      </c>
      <c r="O41" s="224">
        <v>3.2735854200228345</v>
      </c>
      <c r="P41" s="225">
        <v>0.08015017908253436</v>
      </c>
      <c r="Q41" s="244">
        <v>0</v>
      </c>
      <c r="R41" s="220">
        <v>0.31663179379701895</v>
      </c>
      <c r="S41" s="438">
        <v>23.758346638514126</v>
      </c>
      <c r="T41" s="223">
        <v>1.527958771916105</v>
      </c>
      <c r="U41" s="223">
        <v>3.1280792029654187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65"/>
      <c r="B43" s="65"/>
      <c r="C43" s="226" t="s">
        <v>70</v>
      </c>
      <c r="D43" s="27">
        <v>64321</v>
      </c>
      <c r="E43" s="28"/>
      <c r="F43" s="345">
        <v>64321</v>
      </c>
      <c r="G43" s="24"/>
      <c r="H43" s="227"/>
      <c r="I43" s="232"/>
      <c r="J43" s="345">
        <v>64321</v>
      </c>
      <c r="K43" s="232"/>
      <c r="L43" s="232"/>
      <c r="M43" s="232">
        <v>64321</v>
      </c>
      <c r="N43" s="345">
        <v>64321</v>
      </c>
      <c r="O43" s="345">
        <v>64321</v>
      </c>
      <c r="P43" s="345">
        <v>64321</v>
      </c>
      <c r="Q43" s="232">
        <v>64321</v>
      </c>
      <c r="R43" s="345">
        <v>64321</v>
      </c>
      <c r="S43" s="345">
        <v>64321</v>
      </c>
      <c r="T43" s="345">
        <v>64321</v>
      </c>
      <c r="U43" s="345">
        <v>64321</v>
      </c>
      <c r="V43" s="65"/>
    </row>
    <row r="44" spans="1:22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22">
      <selection activeCell="D43" sqref="D43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421875" style="0" customWidth="1"/>
    <col min="4" max="4" width="9.7109375" style="0" customWidth="1"/>
    <col min="5" max="5" width="1.7109375" style="0" customWidth="1"/>
    <col min="6" max="6" width="9.7109375" style="0" customWidth="1"/>
    <col min="7" max="8" width="8.7109375" style="0" customWidth="1"/>
    <col min="9" max="9" width="1.7109375" style="0" customWidth="1"/>
    <col min="10" max="10" width="8.421875" style="0" customWidth="1"/>
    <col min="11" max="12" width="8.7109375" style="0" customWidth="1"/>
    <col min="13" max="13" width="9.7109375" style="0" customWidth="1"/>
    <col min="16" max="16" width="3.281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69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276">
        <v>967.838343849167</v>
      </c>
      <c r="E9" s="244"/>
      <c r="F9" s="276">
        <v>801.5285861962168</v>
      </c>
      <c r="G9" s="276">
        <v>749.2297001894054</v>
      </c>
      <c r="H9" s="423">
        <v>52.2988860068113</v>
      </c>
      <c r="I9" s="245"/>
      <c r="J9" s="276">
        <v>58.9423663055</v>
      </c>
      <c r="K9" s="276">
        <v>75.11656087725</v>
      </c>
      <c r="L9" s="276">
        <v>31.5639234202</v>
      </c>
      <c r="M9" s="276">
        <v>0.68690705</v>
      </c>
      <c r="N9" s="65"/>
    </row>
    <row r="10" spans="1:14" ht="15">
      <c r="A10" s="230"/>
      <c r="B10" s="78">
        <v>96</v>
      </c>
      <c r="C10" s="79" t="s">
        <v>114</v>
      </c>
      <c r="D10" s="112">
        <v>1.7812500768075499</v>
      </c>
      <c r="E10" s="244"/>
      <c r="F10" s="112">
        <v>1.3087230172529973</v>
      </c>
      <c r="G10" s="112">
        <v>1.3037617560955397</v>
      </c>
      <c r="H10" s="84">
        <v>1.379797651788795</v>
      </c>
      <c r="I10" s="245"/>
      <c r="J10" s="112">
        <v>6.818286125447775</v>
      </c>
      <c r="K10" s="112">
        <v>3.067705910266462</v>
      </c>
      <c r="L10" s="112">
        <v>1.2337199315312102</v>
      </c>
      <c r="M10" s="112">
        <v>5.416652795559603</v>
      </c>
      <c r="N10" s="65"/>
    </row>
    <row r="11" spans="1:14" ht="15">
      <c r="A11" s="230"/>
      <c r="B11" s="85">
        <v>12</v>
      </c>
      <c r="C11" s="86" t="s">
        <v>115</v>
      </c>
      <c r="D11" s="259">
        <v>1723.9621243186207</v>
      </c>
      <c r="E11" s="244"/>
      <c r="F11" s="259">
        <v>1048.978909741242</v>
      </c>
      <c r="G11" s="259">
        <v>976.8170296378739</v>
      </c>
      <c r="H11" s="424">
        <v>72.1618801033681</v>
      </c>
      <c r="I11" s="245"/>
      <c r="J11" s="259">
        <v>401.8859183818511</v>
      </c>
      <c r="K11" s="259">
        <v>230.4355177620303</v>
      </c>
      <c r="L11" s="259">
        <v>38.9410414408255</v>
      </c>
      <c r="M11" s="259">
        <v>3.7207369926721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1776.9510452200477</v>
      </c>
      <c r="E14" s="28"/>
      <c r="F14" s="100">
        <v>1080.25801757618</v>
      </c>
      <c r="G14" s="100">
        <v>1008.0961374728115</v>
      </c>
      <c r="H14" s="147">
        <v>72.1618801033681</v>
      </c>
      <c r="I14" s="246"/>
      <c r="J14" s="100">
        <v>418.2926994965513</v>
      </c>
      <c r="K14" s="100">
        <v>231.9686556979496</v>
      </c>
      <c r="L14" s="100">
        <v>42.7423632728223</v>
      </c>
      <c r="M14" s="247">
        <v>3.6893091765459</v>
      </c>
      <c r="N14" s="65"/>
    </row>
    <row r="15" spans="1:14" ht="15">
      <c r="A15" s="242"/>
      <c r="B15" s="107" t="s">
        <v>120</v>
      </c>
      <c r="C15" s="108" t="s">
        <v>121</v>
      </c>
      <c r="D15" s="248">
        <v>6.3538871892327</v>
      </c>
      <c r="E15" s="244"/>
      <c r="F15" s="248">
        <v>6.1570173774698</v>
      </c>
      <c r="G15" s="248">
        <v>6.1570173774698</v>
      </c>
      <c r="H15" s="129" t="s">
        <v>71</v>
      </c>
      <c r="I15" s="245"/>
      <c r="J15" s="248">
        <v>0.0453847147351</v>
      </c>
      <c r="K15" s="425">
        <v>0.0146927827062</v>
      </c>
      <c r="L15" s="425">
        <v>0.1049347670126</v>
      </c>
      <c r="M15" s="213">
        <v>0.031857547309</v>
      </c>
      <c r="N15" s="65"/>
    </row>
    <row r="16" spans="1:14" ht="15">
      <c r="A16" s="251"/>
      <c r="B16" s="114" t="s">
        <v>122</v>
      </c>
      <c r="C16" s="115" t="s">
        <v>57</v>
      </c>
      <c r="D16" s="139">
        <v>6.2107586928343</v>
      </c>
      <c r="E16" s="270"/>
      <c r="F16" s="139">
        <v>6.0138888810714</v>
      </c>
      <c r="G16" s="139">
        <v>6.0138888810714</v>
      </c>
      <c r="H16" s="439" t="s">
        <v>71</v>
      </c>
      <c r="I16" s="253"/>
      <c r="J16" s="139">
        <v>0.0453847147351</v>
      </c>
      <c r="K16" s="139">
        <v>0.0146927827062</v>
      </c>
      <c r="L16" s="139">
        <v>0.1049347670126</v>
      </c>
      <c r="M16" s="213">
        <v>0.031857547309</v>
      </c>
      <c r="N16" s="65"/>
    </row>
    <row r="17" spans="1:14" ht="15">
      <c r="A17" s="242"/>
      <c r="B17" s="125" t="s">
        <v>124</v>
      </c>
      <c r="C17" s="108" t="s">
        <v>125</v>
      </c>
      <c r="D17" s="126">
        <v>59.3428080906606</v>
      </c>
      <c r="E17" s="342"/>
      <c r="F17" s="126">
        <v>37.4361252124073</v>
      </c>
      <c r="G17" s="126">
        <v>37.4361252124073</v>
      </c>
      <c r="H17" s="129" t="s">
        <v>71</v>
      </c>
      <c r="I17" s="258"/>
      <c r="J17" s="126">
        <v>16.4521658294355</v>
      </c>
      <c r="K17" s="126">
        <v>1.5478307186256</v>
      </c>
      <c r="L17" s="126">
        <v>3.9062565990095</v>
      </c>
      <c r="M17" s="133">
        <v>0.0004297311828</v>
      </c>
      <c r="N17" s="65"/>
    </row>
    <row r="18" spans="1:14" ht="15">
      <c r="A18" s="251"/>
      <c r="B18" s="114" t="s">
        <v>126</v>
      </c>
      <c r="C18" s="115" t="s">
        <v>58</v>
      </c>
      <c r="D18" s="139">
        <v>58.4214504987876</v>
      </c>
      <c r="E18" s="270"/>
      <c r="F18" s="139">
        <v>37.4359902226073</v>
      </c>
      <c r="G18" s="139">
        <v>37.4359902226073</v>
      </c>
      <c r="H18" s="439" t="s">
        <v>71</v>
      </c>
      <c r="I18" s="253"/>
      <c r="J18" s="139">
        <v>15.636087186711</v>
      </c>
      <c r="K18" s="139">
        <v>1.4431977774075</v>
      </c>
      <c r="L18" s="139">
        <v>3.905745580879</v>
      </c>
      <c r="M18" s="133">
        <v>0.0004297311828</v>
      </c>
      <c r="N18" s="65"/>
    </row>
    <row r="19" spans="1:14" ht="15">
      <c r="A19" s="230"/>
      <c r="B19" s="85">
        <v>12</v>
      </c>
      <c r="C19" s="142" t="s">
        <v>128</v>
      </c>
      <c r="D19" s="87">
        <v>1723.9621243186207</v>
      </c>
      <c r="E19" s="28"/>
      <c r="F19" s="87">
        <v>1048.978909741242</v>
      </c>
      <c r="G19" s="87">
        <v>976.8170296378739</v>
      </c>
      <c r="H19" s="440">
        <v>72.1618801033681</v>
      </c>
      <c r="I19" s="246"/>
      <c r="J19" s="87">
        <v>401.8859183818511</v>
      </c>
      <c r="K19" s="87">
        <v>230.4355177620303</v>
      </c>
      <c r="L19" s="87">
        <v>38.9410414408255</v>
      </c>
      <c r="M19" s="87">
        <v>3.7207369926721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1723.9621243186207</v>
      </c>
      <c r="E22" s="28"/>
      <c r="F22" s="100">
        <v>1048.978909741242</v>
      </c>
      <c r="G22" s="100">
        <v>976.8170296378739</v>
      </c>
      <c r="H22" s="147">
        <v>72.1618801033681</v>
      </c>
      <c r="I22" s="260"/>
      <c r="J22" s="100">
        <v>401.8859183818511</v>
      </c>
      <c r="K22" s="100">
        <v>230.4355177620303</v>
      </c>
      <c r="L22" s="100">
        <v>38.9410414408255</v>
      </c>
      <c r="M22" s="100">
        <v>3.7207369926721</v>
      </c>
      <c r="N22" s="65"/>
    </row>
    <row r="23" spans="1:14" ht="15">
      <c r="A23" s="261"/>
      <c r="B23" s="78">
        <v>20</v>
      </c>
      <c r="C23" s="262" t="s">
        <v>130</v>
      </c>
      <c r="D23" s="212">
        <v>410.8151</v>
      </c>
      <c r="E23" s="263"/>
      <c r="F23" s="281">
        <v>341.7302</v>
      </c>
      <c r="G23" s="281">
        <v>341.7302</v>
      </c>
      <c r="H23" s="405">
        <v>0</v>
      </c>
      <c r="I23" s="266"/>
      <c r="J23" s="281">
        <v>48.612</v>
      </c>
      <c r="K23" s="281">
        <v>18.4482</v>
      </c>
      <c r="L23" s="281">
        <v>0.0648</v>
      </c>
      <c r="M23" s="357">
        <v>1.9599000000000002</v>
      </c>
      <c r="N23" s="65"/>
    </row>
    <row r="24" spans="1:14" ht="15">
      <c r="A24" s="267"/>
      <c r="B24" s="268">
        <v>26</v>
      </c>
      <c r="C24" s="269" t="s">
        <v>123</v>
      </c>
      <c r="D24" s="139">
        <v>363.3228</v>
      </c>
      <c r="E24" s="270"/>
      <c r="F24" s="139">
        <v>309.7722</v>
      </c>
      <c r="G24" s="139">
        <v>309.7722</v>
      </c>
      <c r="H24" s="139">
        <v>0</v>
      </c>
      <c r="I24" s="265"/>
      <c r="J24" s="139">
        <v>33.993300000000005</v>
      </c>
      <c r="K24" s="139">
        <v>17.534</v>
      </c>
      <c r="L24" s="139">
        <v>0.0648</v>
      </c>
      <c r="M24" s="357">
        <v>1.9585</v>
      </c>
      <c r="N24" s="65"/>
    </row>
    <row r="25" spans="1:14" ht="15">
      <c r="A25" s="271"/>
      <c r="B25" s="78">
        <v>100</v>
      </c>
      <c r="C25" s="262" t="s">
        <v>131</v>
      </c>
      <c r="D25" s="213">
        <v>30.706</v>
      </c>
      <c r="E25" s="263"/>
      <c r="F25" s="213">
        <v>17.437</v>
      </c>
      <c r="G25" s="213">
        <v>17.014</v>
      </c>
      <c r="H25" s="265">
        <v>0.423</v>
      </c>
      <c r="I25" s="274"/>
      <c r="J25" s="213">
        <v>9.948</v>
      </c>
      <c r="K25" s="213">
        <v>2.823</v>
      </c>
      <c r="L25" s="213">
        <v>0.382</v>
      </c>
      <c r="M25" s="213">
        <v>0.116</v>
      </c>
      <c r="N25" s="65"/>
    </row>
    <row r="26" spans="1:14" ht="15">
      <c r="A26" s="230"/>
      <c r="B26" s="70">
        <v>991</v>
      </c>
      <c r="C26" s="71" t="s">
        <v>132</v>
      </c>
      <c r="D26" s="72">
        <v>2165.4832243186206</v>
      </c>
      <c r="E26" s="28"/>
      <c r="F26" s="72">
        <v>1408.1461097412418</v>
      </c>
      <c r="G26" s="72">
        <v>1335.5612296378738</v>
      </c>
      <c r="H26" s="275">
        <v>72.5848801033681</v>
      </c>
      <c r="I26" s="260"/>
      <c r="J26" s="72">
        <v>460.44591838185113</v>
      </c>
      <c r="K26" s="72">
        <v>251.7067177620303</v>
      </c>
      <c r="L26" s="72">
        <v>39.3878414408255</v>
      </c>
      <c r="M26" s="356">
        <v>5.7966369926721</v>
      </c>
      <c r="N26" s="65"/>
    </row>
    <row r="27" spans="1:14" ht="15">
      <c r="A27" s="242"/>
      <c r="B27" s="70">
        <v>30</v>
      </c>
      <c r="C27" s="71" t="s">
        <v>133</v>
      </c>
      <c r="D27" s="212">
        <v>606.5002</v>
      </c>
      <c r="E27" s="28"/>
      <c r="F27" s="100">
        <v>403.5621</v>
      </c>
      <c r="G27" s="100">
        <v>403.5621</v>
      </c>
      <c r="H27" s="406">
        <v>0</v>
      </c>
      <c r="I27" s="246"/>
      <c r="J27" s="100">
        <v>139.6439</v>
      </c>
      <c r="K27" s="100">
        <v>57.4934</v>
      </c>
      <c r="L27" s="100">
        <v>2.6368</v>
      </c>
      <c r="M27" s="407">
        <v>3.164</v>
      </c>
      <c r="N27" s="65"/>
    </row>
    <row r="28" spans="1:14" ht="15">
      <c r="A28" s="277"/>
      <c r="B28" s="268">
        <v>36</v>
      </c>
      <c r="C28" s="269" t="s">
        <v>59</v>
      </c>
      <c r="D28" s="139">
        <v>280.78409999999997</v>
      </c>
      <c r="E28" s="270"/>
      <c r="F28" s="139">
        <v>123.8876</v>
      </c>
      <c r="G28" s="139">
        <v>123.8876</v>
      </c>
      <c r="H28" s="141">
        <v>0</v>
      </c>
      <c r="I28" s="265"/>
      <c r="J28" s="139">
        <v>104.7709</v>
      </c>
      <c r="K28" s="139">
        <v>46.6145</v>
      </c>
      <c r="L28" s="139">
        <v>2.5605</v>
      </c>
      <c r="M28" s="403">
        <v>2.9506</v>
      </c>
      <c r="N28" s="65"/>
    </row>
    <row r="29" spans="1:14" ht="15">
      <c r="A29" s="271"/>
      <c r="B29" s="279">
        <v>40</v>
      </c>
      <c r="C29" s="280" t="s">
        <v>135</v>
      </c>
      <c r="D29" s="281">
        <v>27.52</v>
      </c>
      <c r="E29" s="213"/>
      <c r="F29" s="281">
        <v>13.839</v>
      </c>
      <c r="G29" s="281">
        <v>12.828</v>
      </c>
      <c r="H29" s="283">
        <v>1.011</v>
      </c>
      <c r="I29" s="266"/>
      <c r="J29" s="281">
        <v>10.754</v>
      </c>
      <c r="K29" s="281">
        <v>2.742</v>
      </c>
      <c r="L29" s="281">
        <v>0.096</v>
      </c>
      <c r="M29" s="357">
        <v>0.089</v>
      </c>
      <c r="N29" s="65"/>
    </row>
    <row r="30" spans="1:14" ht="15">
      <c r="A30" s="242"/>
      <c r="B30" s="150">
        <v>50</v>
      </c>
      <c r="C30" s="151" t="s">
        <v>136</v>
      </c>
      <c r="D30" s="73">
        <v>1531.4630243186207</v>
      </c>
      <c r="E30" s="28"/>
      <c r="F30" s="73">
        <v>990.7450097412418</v>
      </c>
      <c r="G30" s="73">
        <v>919.1711296378738</v>
      </c>
      <c r="H30" s="120">
        <v>71.57388010336811</v>
      </c>
      <c r="I30" s="260"/>
      <c r="J30" s="73">
        <v>310.0480183818511</v>
      </c>
      <c r="K30" s="73">
        <v>191.4713177620303</v>
      </c>
      <c r="L30" s="73">
        <v>36.6550414408255</v>
      </c>
      <c r="M30" s="213">
        <v>2.5436369926721003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73">
        <v>0</v>
      </c>
      <c r="H32" s="246">
        <v>0</v>
      </c>
      <c r="I32" s="260"/>
      <c r="J32" s="73">
        <v>0</v>
      </c>
      <c r="K32" s="73">
        <v>0</v>
      </c>
      <c r="L32" s="73">
        <v>0</v>
      </c>
      <c r="M32" s="213">
        <v>0</v>
      </c>
      <c r="N32" s="65"/>
    </row>
    <row r="33" spans="1:14" ht="15">
      <c r="A33" s="242"/>
      <c r="B33" s="150">
        <v>70</v>
      </c>
      <c r="C33" s="79" t="s">
        <v>139</v>
      </c>
      <c r="D33" s="73">
        <v>1531.4630243186207</v>
      </c>
      <c r="E33" s="28"/>
      <c r="F33" s="73">
        <v>990.7450097412418</v>
      </c>
      <c r="G33" s="73">
        <v>919.1711296378738</v>
      </c>
      <c r="H33" s="120">
        <v>71.57388010336811</v>
      </c>
      <c r="I33" s="260"/>
      <c r="J33" s="73">
        <v>310.0480183818511</v>
      </c>
      <c r="K33" s="73">
        <v>191.4713177620303</v>
      </c>
      <c r="L33" s="73">
        <v>36.6550414408255</v>
      </c>
      <c r="M33" s="213">
        <v>2.5436369926721003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/>
      <c r="N34" s="65"/>
    </row>
    <row r="35" spans="1:14" ht="15">
      <c r="A35" s="277"/>
      <c r="B35" s="289">
        <v>702</v>
      </c>
      <c r="C35" s="290" t="s">
        <v>141</v>
      </c>
      <c r="D35" s="291">
        <v>1531.4630243186207</v>
      </c>
      <c r="E35" s="292"/>
      <c r="F35" s="291">
        <v>990.7450097412418</v>
      </c>
      <c r="G35" s="291">
        <v>919.1711296378738</v>
      </c>
      <c r="H35" s="294">
        <v>71.57388010336811</v>
      </c>
      <c r="I35" s="292"/>
      <c r="J35" s="291">
        <v>310.0480183818511</v>
      </c>
      <c r="K35" s="291">
        <v>191.4713177620303</v>
      </c>
      <c r="L35" s="291">
        <v>36.6550414408255</v>
      </c>
      <c r="M35" s="291">
        <v>2.5436369926721003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-3.186</v>
      </c>
      <c r="E38" s="199"/>
      <c r="F38" s="100">
        <v>-3.5980000000000008</v>
      </c>
      <c r="G38" s="100">
        <v>-4.186</v>
      </c>
      <c r="H38" s="205">
        <v>0.5879999999999999</v>
      </c>
      <c r="I38" s="154"/>
      <c r="J38" s="100">
        <v>0.8059999999999992</v>
      </c>
      <c r="K38" s="100">
        <v>-0.08099999999999996</v>
      </c>
      <c r="L38" s="100">
        <v>-0.28600000000000003</v>
      </c>
      <c r="M38" s="204">
        <v>-0.02700000000000001</v>
      </c>
      <c r="N38" s="65"/>
    </row>
    <row r="39" spans="1:14" ht="15">
      <c r="A39" s="297"/>
      <c r="B39" s="41">
        <v>80</v>
      </c>
      <c r="C39" s="207" t="s">
        <v>144</v>
      </c>
      <c r="D39" s="73">
        <v>112.56962113634097</v>
      </c>
      <c r="E39" s="199"/>
      <c r="F39" s="73">
        <v>105.8777888788165</v>
      </c>
      <c r="G39" s="73">
        <v>106.27150898687505</v>
      </c>
      <c r="H39" s="298">
        <v>100.82152874645163</v>
      </c>
      <c r="I39" s="120"/>
      <c r="J39" s="73">
        <v>129.6205408695416</v>
      </c>
      <c r="K39" s="73">
        <v>120.34988867023235</v>
      </c>
      <c r="L39" s="73">
        <v>106.23652275414948</v>
      </c>
      <c r="M39" s="73">
        <v>146.2762573193847</v>
      </c>
      <c r="N39" s="65"/>
    </row>
    <row r="40" spans="1:14" ht="15">
      <c r="A40" s="299"/>
      <c r="B40" s="210">
        <v>801</v>
      </c>
      <c r="C40" s="211" t="s">
        <v>145</v>
      </c>
      <c r="D40" s="212">
        <v>116.02964074242992</v>
      </c>
      <c r="E40" s="300"/>
      <c r="F40" s="212">
        <v>109.03491886962082</v>
      </c>
      <c r="G40" s="212">
        <v>109.67447790380139</v>
      </c>
      <c r="H40" s="302">
        <v>100.82152874645163</v>
      </c>
      <c r="I40" s="303"/>
      <c r="J40" s="212">
        <v>134.91223123425593</v>
      </c>
      <c r="K40" s="212">
        <v>121.15060282096734</v>
      </c>
      <c r="L40" s="212">
        <v>116.60705210720862</v>
      </c>
      <c r="M40" s="216">
        <v>145.04071088659023</v>
      </c>
      <c r="N40" s="65"/>
    </row>
    <row r="41" spans="1:14" ht="15">
      <c r="A41" s="26"/>
      <c r="B41" s="218">
        <v>90</v>
      </c>
      <c r="C41" s="219" t="s">
        <v>146</v>
      </c>
      <c r="D41" s="220">
        <v>23.758346638514126</v>
      </c>
      <c r="E41" s="304"/>
      <c r="F41" s="220">
        <v>15.369919480937664</v>
      </c>
      <c r="G41" s="220">
        <v>14.259558325129907</v>
      </c>
      <c r="H41" s="225">
        <v>1.1103611558077584</v>
      </c>
      <c r="I41" s="84"/>
      <c r="J41" s="220">
        <v>4.809928923081773</v>
      </c>
      <c r="K41" s="220">
        <v>2.9703896643194274</v>
      </c>
      <c r="L41" s="220">
        <v>0.5686478659761945</v>
      </c>
      <c r="M41" s="223">
        <v>0.039460704199070745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70</v>
      </c>
      <c r="D43" s="27">
        <v>64321</v>
      </c>
      <c r="E43" s="28"/>
      <c r="F43" s="345">
        <v>64460</v>
      </c>
      <c r="G43" s="345">
        <v>64460</v>
      </c>
      <c r="H43" s="345">
        <v>64460</v>
      </c>
      <c r="I43" s="346"/>
      <c r="J43" s="345">
        <v>64460</v>
      </c>
      <c r="K43" s="345">
        <v>64460</v>
      </c>
      <c r="L43" s="345">
        <v>64460</v>
      </c>
      <c r="M43" s="345">
        <v>64460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  <row r="45" spans="1:14" ht="12.75">
      <c r="A45" s="65"/>
      <c r="B45" s="65"/>
      <c r="C45" s="65"/>
      <c r="D45" s="65"/>
      <c r="F45" s="65"/>
      <c r="G45" s="65"/>
      <c r="H45" s="65"/>
      <c r="J45" s="65"/>
      <c r="K45" s="65"/>
      <c r="L45" s="65"/>
      <c r="M45" s="65"/>
      <c r="N45" s="65"/>
    </row>
    <row r="46" spans="1:1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6">
      <selection activeCell="D35" sqref="D35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40.28125" style="0" customWidth="1"/>
    <col min="5" max="6" width="1.7109375" style="0" customWidth="1"/>
  </cols>
  <sheetData>
    <row r="1" spans="1:13" ht="18.75">
      <c r="A1" s="65"/>
      <c r="B1" s="17" t="s">
        <v>16</v>
      </c>
      <c r="C1" s="18"/>
      <c r="D1" s="19" t="s">
        <v>69</v>
      </c>
      <c r="E1" s="19"/>
      <c r="F1" s="231"/>
      <c r="G1" s="21"/>
      <c r="H1" s="23" t="s">
        <v>92</v>
      </c>
      <c r="I1" s="251"/>
      <c r="J1" s="22"/>
      <c r="K1" s="65"/>
      <c r="M1" s="507"/>
    </row>
    <row r="2" spans="1:11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4.25">
      <c r="A3" s="65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65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65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.75" thickBot="1">
      <c r="A6" s="65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65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  <c r="K8" s="65"/>
    </row>
    <row r="9" spans="1:11" ht="14.25" customHeight="1" thickBot="1">
      <c r="A9" s="59"/>
      <c r="B9" s="58"/>
      <c r="C9" s="59"/>
      <c r="D9" s="63"/>
      <c r="E9" s="61"/>
      <c r="F9" s="241"/>
      <c r="G9" s="67"/>
      <c r="H9" s="67"/>
      <c r="I9" s="64"/>
      <c r="J9" s="64"/>
      <c r="K9" s="65"/>
    </row>
    <row r="10" spans="1:11" ht="15">
      <c r="A10" s="65"/>
      <c r="B10" s="313"/>
      <c r="C10" s="314" t="s">
        <v>29</v>
      </c>
      <c r="D10" s="505">
        <v>771.7607857398951</v>
      </c>
      <c r="E10" s="322"/>
      <c r="F10" s="508"/>
      <c r="G10" s="505"/>
      <c r="H10" s="505">
        <v>771.7607857398951</v>
      </c>
      <c r="I10" s="509"/>
      <c r="J10" s="509"/>
      <c r="K10" s="65"/>
    </row>
    <row r="11" spans="1:11" ht="15">
      <c r="A11" s="65"/>
      <c r="B11" s="285"/>
      <c r="C11" s="316" t="s">
        <v>30</v>
      </c>
      <c r="D11" s="324">
        <v>26.03626388760803</v>
      </c>
      <c r="E11" s="509"/>
      <c r="F11" s="339"/>
      <c r="G11" s="324"/>
      <c r="H11" s="324">
        <v>26.03626388760803</v>
      </c>
      <c r="I11" s="509"/>
      <c r="J11" s="509"/>
      <c r="K11" s="65"/>
    </row>
    <row r="12" spans="1:11" ht="15">
      <c r="A12" s="65"/>
      <c r="B12" s="317"/>
      <c r="C12" s="179" t="s">
        <v>31</v>
      </c>
      <c r="D12" s="324">
        <v>25.009108662107312</v>
      </c>
      <c r="E12" s="509"/>
      <c r="F12" s="339"/>
      <c r="G12" s="324"/>
      <c r="H12" s="324">
        <v>25.009108662107312</v>
      </c>
      <c r="I12" s="509"/>
      <c r="J12" s="509"/>
      <c r="K12" s="65"/>
    </row>
    <row r="13" spans="1:11" ht="15.75" thickBot="1">
      <c r="A13" s="65"/>
      <c r="B13" s="85"/>
      <c r="C13" s="86" t="s">
        <v>94</v>
      </c>
      <c r="D13" s="414">
        <v>896.8971582896105</v>
      </c>
      <c r="E13" s="322"/>
      <c r="F13" s="508"/>
      <c r="G13" s="414">
        <v>74.091</v>
      </c>
      <c r="H13" s="414">
        <v>822.8061582896105</v>
      </c>
      <c r="I13" s="509"/>
      <c r="J13" s="509"/>
      <c r="K13" s="65"/>
    </row>
    <row r="14" spans="1:11" ht="15">
      <c r="A14" s="65"/>
      <c r="B14" s="311"/>
      <c r="C14" s="318"/>
      <c r="D14" s="322"/>
      <c r="E14" s="322"/>
      <c r="F14" s="323"/>
      <c r="G14" s="322"/>
      <c r="H14" s="322"/>
      <c r="I14" s="509"/>
      <c r="J14" s="509"/>
      <c r="K14" s="65"/>
    </row>
    <row r="15" spans="1:11" ht="14.25">
      <c r="A15" s="59" t="s">
        <v>32</v>
      </c>
      <c r="B15" s="58"/>
      <c r="C15" s="59"/>
      <c r="D15" s="512"/>
      <c r="E15" s="513"/>
      <c r="F15" s="514"/>
      <c r="G15" s="543"/>
      <c r="H15" s="516"/>
      <c r="I15" s="517"/>
      <c r="J15" s="518"/>
      <c r="K15" s="65"/>
    </row>
    <row r="16" spans="2:11" ht="15" thickBot="1">
      <c r="B16" s="58"/>
      <c r="C16" s="59"/>
      <c r="D16" s="512"/>
      <c r="E16" s="513"/>
      <c r="F16" s="514"/>
      <c r="G16" s="519"/>
      <c r="H16" s="516"/>
      <c r="I16" s="517"/>
      <c r="J16" s="518"/>
      <c r="K16" s="65"/>
    </row>
    <row r="17" spans="1:11" ht="15.75" thickBot="1">
      <c r="A17" s="65"/>
      <c r="B17" s="98">
        <v>12</v>
      </c>
      <c r="C17" s="408" t="s">
        <v>34</v>
      </c>
      <c r="D17" s="505">
        <v>896.8971582896105</v>
      </c>
      <c r="E17" s="326"/>
      <c r="F17" s="508"/>
      <c r="G17" s="505">
        <v>74.091</v>
      </c>
      <c r="H17" s="505">
        <v>822.8061582896105</v>
      </c>
      <c r="I17" s="503"/>
      <c r="J17" s="503"/>
      <c r="K17" s="65"/>
    </row>
    <row r="18" spans="1:11" ht="14.25">
      <c r="A18" s="65"/>
      <c r="B18" s="150">
        <v>20</v>
      </c>
      <c r="C18" s="151" t="s">
        <v>160</v>
      </c>
      <c r="D18" s="505">
        <v>143.657704694</v>
      </c>
      <c r="E18" s="326"/>
      <c r="F18" s="508"/>
      <c r="G18" s="522">
        <v>5.157704694</v>
      </c>
      <c r="H18" s="523">
        <v>138.5</v>
      </c>
      <c r="I18" s="545">
        <v>78.01910000000001</v>
      </c>
      <c r="J18" s="524">
        <v>60.4809</v>
      </c>
      <c r="K18" s="65"/>
    </row>
    <row r="19" spans="1:11" ht="15.75" thickBot="1">
      <c r="A19" s="65"/>
      <c r="B19" s="114">
        <v>26</v>
      </c>
      <c r="C19" s="185" t="s">
        <v>57</v>
      </c>
      <c r="D19" s="525" t="s">
        <v>67</v>
      </c>
      <c r="E19" s="509"/>
      <c r="F19" s="339"/>
      <c r="G19" s="526">
        <v>5.127584714</v>
      </c>
      <c r="H19" s="527" t="s">
        <v>67</v>
      </c>
      <c r="I19" s="527" t="s">
        <v>67</v>
      </c>
      <c r="J19" s="528">
        <v>59.9183</v>
      </c>
      <c r="K19" s="65"/>
    </row>
    <row r="20" spans="1:11" ht="15.75" thickBot="1">
      <c r="A20" s="65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 thickBot="1">
      <c r="A21" s="65"/>
      <c r="B21" s="70">
        <v>991</v>
      </c>
      <c r="C21" s="71" t="s">
        <v>132</v>
      </c>
      <c r="D21" s="505">
        <v>1040.5548629836105</v>
      </c>
      <c r="E21" s="322"/>
      <c r="F21" s="322"/>
      <c r="G21" s="505">
        <v>79.248704694</v>
      </c>
      <c r="H21" s="505">
        <v>961.3061582896105</v>
      </c>
      <c r="I21" s="529"/>
      <c r="J21" s="530"/>
      <c r="K21" s="65"/>
    </row>
    <row r="22" spans="1:11" ht="14.25">
      <c r="A22" s="65"/>
      <c r="B22" s="70">
        <v>30</v>
      </c>
      <c r="C22" s="71" t="s">
        <v>161</v>
      </c>
      <c r="D22" s="505">
        <v>123.40030026000001</v>
      </c>
      <c r="E22" s="322"/>
      <c r="F22" s="508"/>
      <c r="G22" s="522">
        <v>10.00030026</v>
      </c>
      <c r="H22" s="523">
        <v>113.4</v>
      </c>
      <c r="I22" s="545">
        <v>34.7225</v>
      </c>
      <c r="J22" s="524">
        <v>78.6775</v>
      </c>
      <c r="K22" s="65"/>
    </row>
    <row r="23" spans="1:11" ht="15.75" thickBot="1">
      <c r="A23" s="65"/>
      <c r="B23" s="413">
        <v>36</v>
      </c>
      <c r="C23" s="185" t="s">
        <v>59</v>
      </c>
      <c r="D23" s="525" t="s">
        <v>67</v>
      </c>
      <c r="E23" s="509"/>
      <c r="F23" s="339"/>
      <c r="G23" s="526">
        <v>5.127584714</v>
      </c>
      <c r="H23" s="527" t="s">
        <v>67</v>
      </c>
      <c r="I23" s="527" t="s">
        <v>67</v>
      </c>
      <c r="J23" s="528">
        <v>69.8648</v>
      </c>
      <c r="K23" s="65"/>
    </row>
    <row r="24" spans="1:11" ht="15.75" thickBot="1">
      <c r="A24" s="65"/>
      <c r="B24" s="85">
        <v>40</v>
      </c>
      <c r="C24" s="329" t="s">
        <v>135</v>
      </c>
      <c r="D24" s="321" t="s">
        <v>35</v>
      </c>
      <c r="E24" s="326"/>
      <c r="F24" s="327"/>
      <c r="G24" s="505" t="s">
        <v>35</v>
      </c>
      <c r="H24" s="505" t="s">
        <v>35</v>
      </c>
      <c r="I24" s="503" t="s">
        <v>35</v>
      </c>
      <c r="J24" s="503" t="s">
        <v>35</v>
      </c>
      <c r="K24" s="65"/>
    </row>
    <row r="25" spans="1:11" ht="14.25">
      <c r="A25" s="65"/>
      <c r="B25" s="150">
        <v>50</v>
      </c>
      <c r="C25" s="151" t="s">
        <v>136</v>
      </c>
      <c r="D25" s="505">
        <v>917.1545627236105</v>
      </c>
      <c r="E25" s="322"/>
      <c r="F25" s="322"/>
      <c r="G25" s="522">
        <v>69.248404434</v>
      </c>
      <c r="H25" s="523">
        <v>847.9061582896105</v>
      </c>
      <c r="I25" s="523"/>
      <c r="J25" s="524"/>
      <c r="K25" s="65"/>
    </row>
    <row r="26" spans="1:11" ht="15">
      <c r="A26" s="65"/>
      <c r="B26" s="150">
        <v>53</v>
      </c>
      <c r="C26" s="79" t="s">
        <v>36</v>
      </c>
      <c r="D26" s="324">
        <v>7.755573925352655</v>
      </c>
      <c r="E26" s="509"/>
      <c r="F26" s="509"/>
      <c r="G26" s="531"/>
      <c r="H26" s="509">
        <v>7.755573925352655</v>
      </c>
      <c r="I26" s="509"/>
      <c r="J26" s="339"/>
      <c r="K26" s="65"/>
    </row>
    <row r="27" spans="1:11" ht="15">
      <c r="A27" s="65"/>
      <c r="B27" s="150">
        <v>59</v>
      </c>
      <c r="C27" s="79" t="s">
        <v>37</v>
      </c>
      <c r="D27" s="324">
        <v>69.248404434</v>
      </c>
      <c r="E27" s="509"/>
      <c r="F27" s="509"/>
      <c r="G27" s="531">
        <v>69.248404434</v>
      </c>
      <c r="H27" s="509"/>
      <c r="I27" s="509"/>
      <c r="J27" s="339"/>
      <c r="K27" s="65"/>
    </row>
    <row r="28" spans="1:11" ht="15" thickBot="1">
      <c r="A28" s="65"/>
      <c r="B28" s="85">
        <v>70</v>
      </c>
      <c r="C28" s="329" t="s">
        <v>38</v>
      </c>
      <c r="D28" s="414">
        <v>840.1505843642578</v>
      </c>
      <c r="E28" s="322"/>
      <c r="F28" s="322"/>
      <c r="G28" s="532">
        <v>0</v>
      </c>
      <c r="H28" s="533">
        <v>840.1505843642578</v>
      </c>
      <c r="I28" s="533"/>
      <c r="J28" s="534"/>
      <c r="K28" s="65"/>
    </row>
    <row r="29" spans="1:11" ht="15">
      <c r="A29" s="65"/>
      <c r="B29" s="193"/>
      <c r="C29" s="18"/>
      <c r="D29" s="535"/>
      <c r="E29" s="535"/>
      <c r="F29" s="536"/>
      <c r="G29" s="537"/>
      <c r="H29" s="537"/>
      <c r="I29" s="538"/>
      <c r="J29" s="538"/>
      <c r="K29" s="65"/>
    </row>
    <row r="30" spans="1:11" ht="15.75" thickBot="1">
      <c r="A30" s="296" t="s">
        <v>142</v>
      </c>
      <c r="B30" s="25"/>
      <c r="C30" s="26"/>
      <c r="D30" s="539"/>
      <c r="E30" s="540"/>
      <c r="F30" s="509"/>
      <c r="G30" s="539"/>
      <c r="H30" s="539"/>
      <c r="I30" s="541"/>
      <c r="J30" s="541"/>
      <c r="K30" s="65"/>
    </row>
    <row r="31" spans="2:11" ht="15.75" thickBot="1">
      <c r="B31" s="202">
        <v>45</v>
      </c>
      <c r="C31" s="203" t="s">
        <v>143</v>
      </c>
      <c r="D31" s="415" t="s">
        <v>35</v>
      </c>
      <c r="E31" s="338"/>
      <c r="F31" s="339"/>
      <c r="G31" s="415" t="s">
        <v>35</v>
      </c>
      <c r="H31" s="415" t="s">
        <v>35</v>
      </c>
      <c r="I31" s="509"/>
      <c r="J31" s="509"/>
      <c r="K31" s="65"/>
    </row>
    <row r="32" spans="1:11" ht="15.75" thickBot="1">
      <c r="A32" s="65"/>
      <c r="B32" s="41">
        <v>80</v>
      </c>
      <c r="C32" s="207" t="s">
        <v>39</v>
      </c>
      <c r="D32" s="415">
        <v>97.79127692786666</v>
      </c>
      <c r="E32" s="338"/>
      <c r="F32" s="339"/>
      <c r="G32" s="415">
        <v>106.99307891002086</v>
      </c>
      <c r="H32" s="415">
        <v>97.03976675312377</v>
      </c>
      <c r="I32" s="509"/>
      <c r="J32" s="509"/>
      <c r="K32" s="65"/>
    </row>
    <row r="33" spans="1:11" ht="15.75" thickBot="1">
      <c r="A33" s="65"/>
      <c r="B33" s="218">
        <v>90</v>
      </c>
      <c r="C33" s="219" t="s">
        <v>146</v>
      </c>
      <c r="D33" s="415">
        <v>13.038325563950181</v>
      </c>
      <c r="E33" s="338"/>
      <c r="F33" s="339"/>
      <c r="G33" s="415" t="s">
        <v>35</v>
      </c>
      <c r="H33" s="415">
        <v>13.038325563950181</v>
      </c>
      <c r="I33" s="509"/>
      <c r="J33" s="509"/>
      <c r="K33" s="65"/>
    </row>
    <row r="34" spans="1:11" ht="14.25">
      <c r="A34" s="65"/>
      <c r="B34" s="65"/>
      <c r="C34" s="226" t="s">
        <v>147</v>
      </c>
      <c r="D34" s="65"/>
      <c r="E34" s="65"/>
      <c r="F34" s="65"/>
      <c r="G34" s="65"/>
      <c r="H34" s="65"/>
      <c r="I34" s="65"/>
      <c r="J34" s="65"/>
      <c r="K34" s="65"/>
    </row>
    <row r="35" spans="1:11" ht="14.25">
      <c r="A35" s="65"/>
      <c r="B35" s="65"/>
      <c r="C35" s="226" t="s">
        <v>72</v>
      </c>
      <c r="D35" s="542">
        <v>64321</v>
      </c>
      <c r="E35" s="232"/>
      <c r="F35" s="232"/>
      <c r="G35" s="229">
        <v>64460</v>
      </c>
      <c r="H35" s="229">
        <v>64460</v>
      </c>
      <c r="I35" s="448"/>
      <c r="J35" s="441"/>
      <c r="K35" s="65"/>
    </row>
    <row r="36" spans="1:11" ht="14.25">
      <c r="A36" s="65"/>
      <c r="B36" s="65"/>
      <c r="C36" s="28" t="s">
        <v>15</v>
      </c>
      <c r="D36" s="232"/>
      <c r="E36" s="232"/>
      <c r="F36" s="232"/>
      <c r="G36" s="232"/>
      <c r="H36" s="232"/>
      <c r="I36" s="65"/>
      <c r="J36" s="65"/>
      <c r="K36" s="65"/>
    </row>
    <row r="37" spans="1:11" ht="12.75">
      <c r="A37" s="65"/>
      <c r="B37" t="s">
        <v>162</v>
      </c>
      <c r="K37" s="65"/>
    </row>
    <row r="38" spans="1:11" ht="12.75">
      <c r="A38" s="65"/>
      <c r="B38" t="s">
        <v>163</v>
      </c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sheetProtection/>
  <hyperlinks>
    <hyperlink ref="M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V44"/>
  <sheetViews>
    <sheetView showGridLines="0" zoomScalePageLayoutView="0" workbookViewId="0" topLeftCell="A19">
      <selection activeCell="D9" sqref="D9:U41"/>
    </sheetView>
  </sheetViews>
  <sheetFormatPr defaultColWidth="11.421875" defaultRowHeight="12.75"/>
  <cols>
    <col min="1" max="1" width="2.140625" style="65" customWidth="1"/>
    <col min="2" max="2" width="4.421875" style="65" customWidth="1"/>
    <col min="3" max="3" width="36.8515625" style="65" customWidth="1"/>
    <col min="4" max="4" width="9.851562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9.7109375" style="65" customWidth="1"/>
    <col min="11" max="12" width="8.7109375" style="65" customWidth="1"/>
    <col min="13" max="13" width="1.421875" style="65" customWidth="1"/>
    <col min="14" max="16" width="11.421875" style="65" customWidth="1"/>
    <col min="17" max="17" width="1.7109375" style="65" customWidth="1"/>
    <col min="18" max="18" width="8.7109375" style="65" customWidth="1"/>
    <col min="19" max="19" width="10.421875" style="65" customWidth="1"/>
    <col min="20" max="21" width="8.7109375" style="65" customWidth="1"/>
    <col min="22" max="16384" width="11.421875" style="65" customWidth="1"/>
  </cols>
  <sheetData>
    <row r="1" spans="1:22" ht="18.75">
      <c r="A1" s="230"/>
      <c r="B1" s="17" t="s">
        <v>90</v>
      </c>
      <c r="C1" s="18"/>
      <c r="D1" s="19"/>
      <c r="E1" s="19"/>
      <c r="F1" s="350"/>
      <c r="G1" s="19"/>
      <c r="H1" s="19" t="s">
        <v>73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5024.728</v>
      </c>
      <c r="G9" s="74">
        <v>3593.797</v>
      </c>
      <c r="H9" s="75">
        <v>1430.931</v>
      </c>
      <c r="I9" s="28">
        <v>24930.548</v>
      </c>
      <c r="J9" s="72">
        <v>24930.548</v>
      </c>
      <c r="K9" s="76"/>
      <c r="L9" s="76"/>
      <c r="M9" s="28"/>
      <c r="N9" s="72">
        <v>5245.2729</v>
      </c>
      <c r="O9" s="74">
        <v>4428.43</v>
      </c>
      <c r="P9" s="75">
        <v>816.8429</v>
      </c>
      <c r="Q9" s="28"/>
      <c r="R9" s="72">
        <v>17.08</v>
      </c>
      <c r="S9" s="72">
        <v>996992.2952769684</v>
      </c>
      <c r="T9" s="72" t="s">
        <v>78</v>
      </c>
      <c r="U9" s="72" t="s">
        <v>78</v>
      </c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302.35439470554417</v>
      </c>
      <c r="G10" s="153">
        <v>369.27262001721283</v>
      </c>
      <c r="H10" s="154">
        <v>134.28862677515545</v>
      </c>
      <c r="I10" s="28">
        <v>0</v>
      </c>
      <c r="J10" s="73">
        <v>89.5128403916352</v>
      </c>
      <c r="K10" s="76"/>
      <c r="L10" s="76"/>
      <c r="M10" s="28" t="e">
        <v>#DIV/0!</v>
      </c>
      <c r="N10" s="80">
        <v>17.16253257290007</v>
      </c>
      <c r="O10" s="264">
        <v>18.78282009651276</v>
      </c>
      <c r="P10" s="303">
        <v>8.378309954092765</v>
      </c>
      <c r="Q10" s="28" t="e">
        <v>#DIV/0!</v>
      </c>
      <c r="R10" s="73">
        <v>277.75263466042145</v>
      </c>
      <c r="S10" s="73">
        <v>1.7742492129026175</v>
      </c>
      <c r="T10" s="73" t="s">
        <v>78</v>
      </c>
      <c r="U10" s="73" t="s">
        <v>78</v>
      </c>
    </row>
    <row r="11" spans="1:21" ht="15">
      <c r="A11" s="230"/>
      <c r="B11" s="85">
        <v>12</v>
      </c>
      <c r="C11" s="86" t="s">
        <v>115</v>
      </c>
      <c r="D11" s="87">
        <v>6175.560910497383</v>
      </c>
      <c r="E11" s="28"/>
      <c r="F11" s="87">
        <v>1519.2485929999993</v>
      </c>
      <c r="G11" s="88">
        <v>1327.0908339999994</v>
      </c>
      <c r="H11" s="89">
        <v>192.157759</v>
      </c>
      <c r="I11" s="28"/>
      <c r="J11" s="87">
        <v>2231.604164</v>
      </c>
      <c r="K11" s="76"/>
      <c r="L11" s="76"/>
      <c r="M11" s="28"/>
      <c r="N11" s="87">
        <v>90.02216700000001</v>
      </c>
      <c r="O11" s="272">
        <v>83.17840400000001</v>
      </c>
      <c r="P11" s="424">
        <v>6.843763000000001</v>
      </c>
      <c r="Q11" s="28"/>
      <c r="R11" s="92">
        <v>4.744014999999997</v>
      </c>
      <c r="S11" s="87">
        <v>1768.9127951651353</v>
      </c>
      <c r="T11" s="87">
        <v>57.894319</v>
      </c>
      <c r="U11" s="87">
        <v>503.13485733224763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6558.538083325091</v>
      </c>
      <c r="E14" s="28"/>
      <c r="F14" s="100">
        <v>1758.1139169999994</v>
      </c>
      <c r="G14" s="101">
        <v>1510.1789469999994</v>
      </c>
      <c r="H14" s="205">
        <v>247.93497</v>
      </c>
      <c r="I14" s="28">
        <v>0</v>
      </c>
      <c r="J14" s="100">
        <v>2302.7545489999998</v>
      </c>
      <c r="K14" s="76"/>
      <c r="L14" s="76"/>
      <c r="M14" s="28">
        <v>0</v>
      </c>
      <c r="N14" s="100">
        <v>91.89160800000002</v>
      </c>
      <c r="O14" s="429">
        <v>85.10635700000002</v>
      </c>
      <c r="P14" s="430">
        <v>6.785251000000001</v>
      </c>
      <c r="Q14" s="28">
        <v>0</v>
      </c>
      <c r="R14" s="105">
        <v>11.428953</v>
      </c>
      <c r="S14" s="100">
        <v>1815.410879992845</v>
      </c>
      <c r="T14" s="100">
        <v>75.803319</v>
      </c>
      <c r="U14" s="442">
        <v>503.13485733224763</v>
      </c>
    </row>
    <row r="15" spans="1:21" ht="15">
      <c r="A15" s="242"/>
      <c r="B15" s="107" t="s">
        <v>120</v>
      </c>
      <c r="C15" s="108" t="s">
        <v>121</v>
      </c>
      <c r="D15" s="109">
        <v>34.4215244628429</v>
      </c>
      <c r="E15" s="28"/>
      <c r="F15" s="109">
        <v>10.087686999999999</v>
      </c>
      <c r="G15" s="110">
        <v>3.5707039999999988</v>
      </c>
      <c r="H15" s="111">
        <v>6.516983</v>
      </c>
      <c r="I15" s="28"/>
      <c r="J15" s="109">
        <v>10.448078000000004</v>
      </c>
      <c r="K15" s="76"/>
      <c r="L15" s="76"/>
      <c r="M15" s="28"/>
      <c r="N15" s="73">
        <v>5.024446</v>
      </c>
      <c r="O15" s="264">
        <v>4.936611</v>
      </c>
      <c r="P15" s="303">
        <v>0.087835</v>
      </c>
      <c r="Q15" s="28"/>
      <c r="R15" s="112">
        <v>1.4543409999999999</v>
      </c>
      <c r="S15" s="73">
        <v>6.9159724628429</v>
      </c>
      <c r="T15" s="73">
        <v>0.491</v>
      </c>
      <c r="U15" s="443"/>
    </row>
    <row r="16" spans="1:21" ht="15">
      <c r="A16" s="251"/>
      <c r="B16" s="114" t="s">
        <v>122</v>
      </c>
      <c r="C16" s="115" t="s">
        <v>57</v>
      </c>
      <c r="D16" s="116">
        <v>33.59763500725701</v>
      </c>
      <c r="E16" s="76"/>
      <c r="F16" s="116">
        <v>9.620884</v>
      </c>
      <c r="G16" s="118">
        <v>3.1573029999999997</v>
      </c>
      <c r="H16" s="119">
        <v>6.4635810000000005</v>
      </c>
      <c r="I16" s="76"/>
      <c r="J16" s="116">
        <v>10.448078000000004</v>
      </c>
      <c r="K16" s="76"/>
      <c r="L16" s="76"/>
      <c r="M16" s="76"/>
      <c r="N16" s="116">
        <v>5.023530000000001</v>
      </c>
      <c r="O16" s="140">
        <v>4.936172000000001</v>
      </c>
      <c r="P16" s="217">
        <v>0.087358</v>
      </c>
      <c r="Q16" s="76"/>
      <c r="R16" s="123">
        <v>1.3140699999999998</v>
      </c>
      <c r="S16" s="116">
        <v>6.713073007257</v>
      </c>
      <c r="T16" s="116">
        <v>0.478</v>
      </c>
      <c r="U16" s="444"/>
    </row>
    <row r="17" spans="1:21" ht="15">
      <c r="A17" s="242"/>
      <c r="B17" s="125" t="s">
        <v>124</v>
      </c>
      <c r="C17" s="108" t="s">
        <v>125</v>
      </c>
      <c r="D17" s="126">
        <v>417.3986972905533</v>
      </c>
      <c r="E17" s="342"/>
      <c r="F17" s="126">
        <v>248.95301099999998</v>
      </c>
      <c r="G17" s="128">
        <v>186.65881699999997</v>
      </c>
      <c r="H17" s="129">
        <v>62.294194000000005</v>
      </c>
      <c r="I17" s="342"/>
      <c r="J17" s="126">
        <v>81.59846299999995</v>
      </c>
      <c r="K17" s="131"/>
      <c r="L17" s="131"/>
      <c r="M17" s="342"/>
      <c r="N17" s="349">
        <v>6.893887</v>
      </c>
      <c r="O17" s="431">
        <v>6.8645640000000006</v>
      </c>
      <c r="P17" s="432">
        <v>0.029323000000000002</v>
      </c>
      <c r="Q17" s="342"/>
      <c r="R17" s="136">
        <v>8.139279000000002</v>
      </c>
      <c r="S17" s="349">
        <v>53.4140572905534</v>
      </c>
      <c r="T17" s="133">
        <v>18.4</v>
      </c>
      <c r="U17" s="445"/>
    </row>
    <row r="18" spans="1:21" ht="15">
      <c r="A18" s="251"/>
      <c r="B18" s="114" t="s">
        <v>126</v>
      </c>
      <c r="C18" s="115" t="s">
        <v>127</v>
      </c>
      <c r="D18" s="116">
        <v>396.601896041956</v>
      </c>
      <c r="E18" s="76"/>
      <c r="F18" s="116">
        <v>230.246611</v>
      </c>
      <c r="G18" s="140">
        <v>169.08162</v>
      </c>
      <c r="H18" s="141">
        <v>61.16499100000002</v>
      </c>
      <c r="I18" s="76"/>
      <c r="J18" s="116">
        <v>81.13361600000003</v>
      </c>
      <c r="K18" s="76"/>
      <c r="L18" s="76"/>
      <c r="M18" s="76"/>
      <c r="N18" s="116">
        <v>5.798668</v>
      </c>
      <c r="O18" s="140">
        <v>5.78067</v>
      </c>
      <c r="P18" s="217">
        <v>0.017998</v>
      </c>
      <c r="Q18" s="76"/>
      <c r="R18" s="123">
        <v>7.757346000000004</v>
      </c>
      <c r="S18" s="116">
        <v>53.265655041956</v>
      </c>
      <c r="T18" s="116">
        <v>18.4</v>
      </c>
      <c r="U18" s="446"/>
    </row>
    <row r="19" spans="1:21" ht="15">
      <c r="A19" s="230"/>
      <c r="B19" s="85">
        <v>12</v>
      </c>
      <c r="C19" s="142" t="s">
        <v>128</v>
      </c>
      <c r="D19" s="87">
        <v>6175.560910497383</v>
      </c>
      <c r="E19" s="28"/>
      <c r="F19" s="87">
        <v>1519.2485929999993</v>
      </c>
      <c r="G19" s="88">
        <v>1327.0908339999994</v>
      </c>
      <c r="H19" s="143">
        <v>192.157759</v>
      </c>
      <c r="I19" s="28">
        <v>0</v>
      </c>
      <c r="J19" s="87">
        <v>2231.604164</v>
      </c>
      <c r="K19" s="76"/>
      <c r="L19" s="76"/>
      <c r="M19" s="28">
        <v>0</v>
      </c>
      <c r="N19" s="87">
        <v>90.02216700000001</v>
      </c>
      <c r="O19" s="272">
        <v>83.17840400000001</v>
      </c>
      <c r="P19" s="424">
        <v>6.843763000000001</v>
      </c>
      <c r="Q19" s="28">
        <v>0</v>
      </c>
      <c r="R19" s="92">
        <v>4.744014999999997</v>
      </c>
      <c r="S19" s="87">
        <v>1768.9127951651353</v>
      </c>
      <c r="T19" s="87">
        <v>57.894319</v>
      </c>
      <c r="U19" s="447">
        <v>503.13485733224763</v>
      </c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6201.966591497383</v>
      </c>
      <c r="E22" s="28"/>
      <c r="F22" s="100">
        <v>1519.2485929999993</v>
      </c>
      <c r="G22" s="101">
        <v>1327.0908339999994</v>
      </c>
      <c r="H22" s="147">
        <v>192.157759</v>
      </c>
      <c r="I22" s="28">
        <v>0</v>
      </c>
      <c r="J22" s="100">
        <v>2231.604164</v>
      </c>
      <c r="K22" s="148"/>
      <c r="L22" s="147"/>
      <c r="M22" s="28">
        <v>0</v>
      </c>
      <c r="N22" s="100">
        <v>90.02216700000001</v>
      </c>
      <c r="O22" s="433">
        <v>83.17840400000001</v>
      </c>
      <c r="P22" s="433">
        <v>6.843763000000001</v>
      </c>
      <c r="Q22" s="28">
        <v>0</v>
      </c>
      <c r="R22" s="105">
        <v>4.744014999999997</v>
      </c>
      <c r="S22" s="100">
        <v>1768.9127951651353</v>
      </c>
      <c r="T22" s="100">
        <v>84.3</v>
      </c>
      <c r="U22" s="100">
        <v>503.13485733224763</v>
      </c>
    </row>
    <row r="23" spans="1:21" ht="15">
      <c r="A23" s="242"/>
      <c r="B23" s="150">
        <v>20</v>
      </c>
      <c r="C23" s="151" t="s">
        <v>130</v>
      </c>
      <c r="D23" s="73">
        <v>1805.053807</v>
      </c>
      <c r="E23" s="28"/>
      <c r="F23" s="73">
        <v>408.345154</v>
      </c>
      <c r="G23" s="152"/>
      <c r="H23" s="120"/>
      <c r="I23" s="28"/>
      <c r="J23" s="109">
        <v>591.95726</v>
      </c>
      <c r="K23" s="153">
        <v>557.6609060000001</v>
      </c>
      <c r="L23" s="154">
        <v>34.296354</v>
      </c>
      <c r="M23" s="28"/>
      <c r="N23" s="109">
        <v>122.28337300000001</v>
      </c>
      <c r="O23" s="264">
        <v>121.46440400000002</v>
      </c>
      <c r="P23" s="303">
        <v>0.8189690000000003</v>
      </c>
      <c r="Q23" s="28"/>
      <c r="R23" s="112">
        <v>21.537112999999998</v>
      </c>
      <c r="S23" s="73">
        <v>452.85290000000003</v>
      </c>
      <c r="T23" s="73">
        <v>66.93028699999999</v>
      </c>
      <c r="U23" s="73">
        <v>141.14772</v>
      </c>
    </row>
    <row r="24" spans="1:21" ht="15">
      <c r="A24" s="284"/>
      <c r="B24" s="114">
        <v>26</v>
      </c>
      <c r="C24" s="156" t="s">
        <v>57</v>
      </c>
      <c r="D24" s="116">
        <v>1667.6502589999993</v>
      </c>
      <c r="E24" s="76"/>
      <c r="F24" s="116">
        <v>396.75463599999983</v>
      </c>
      <c r="G24" s="152"/>
      <c r="H24" s="120"/>
      <c r="I24" s="76"/>
      <c r="J24" s="116">
        <v>578.1612939999999</v>
      </c>
      <c r="K24" s="118">
        <v>543.8782709999999</v>
      </c>
      <c r="L24" s="157">
        <v>34.283023</v>
      </c>
      <c r="M24" s="76"/>
      <c r="N24" s="116">
        <v>87.68778599999999</v>
      </c>
      <c r="O24" s="140">
        <v>87.45599899999999</v>
      </c>
      <c r="P24" s="217">
        <v>0.23178699999999988</v>
      </c>
      <c r="Q24" s="76"/>
      <c r="R24" s="123">
        <v>7.17944</v>
      </c>
      <c r="S24" s="116">
        <v>413.3637</v>
      </c>
      <c r="T24" s="116">
        <v>54.79590900000001</v>
      </c>
      <c r="U24" s="116">
        <v>129.70749399999994</v>
      </c>
    </row>
    <row r="25" spans="1:21" ht="15">
      <c r="A25" s="230"/>
      <c r="B25" s="150">
        <v>100</v>
      </c>
      <c r="C25" s="151" t="s">
        <v>131</v>
      </c>
      <c r="D25" s="73">
        <v>27.52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27.52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8034.540398497382</v>
      </c>
      <c r="E26" s="28"/>
      <c r="F26" s="161">
        <v>1927.5937469999994</v>
      </c>
      <c r="G26" s="152"/>
      <c r="H26" s="120"/>
      <c r="I26" s="28">
        <v>0</v>
      </c>
      <c r="J26" s="161">
        <v>2823.561424</v>
      </c>
      <c r="K26" s="275"/>
      <c r="L26" s="143"/>
      <c r="M26" s="28">
        <v>0</v>
      </c>
      <c r="N26" s="72">
        <v>212.30554</v>
      </c>
      <c r="O26" s="435">
        <v>204.64280800000003</v>
      </c>
      <c r="P26" s="423">
        <v>7.662732000000001</v>
      </c>
      <c r="Q26" s="28">
        <v>0</v>
      </c>
      <c r="R26" s="166">
        <v>26.281127999999995</v>
      </c>
      <c r="S26" s="72">
        <v>2249.285695165135</v>
      </c>
      <c r="T26" s="72">
        <v>151.23028699999998</v>
      </c>
      <c r="U26" s="72">
        <v>644.2825773322477</v>
      </c>
    </row>
    <row r="27" spans="1:21" ht="15">
      <c r="A27" s="242"/>
      <c r="B27" s="70">
        <v>30</v>
      </c>
      <c r="C27" s="71" t="s">
        <v>133</v>
      </c>
      <c r="D27" s="72">
        <v>1841.870607</v>
      </c>
      <c r="E27" s="28"/>
      <c r="F27" s="72">
        <v>286.11423200000013</v>
      </c>
      <c r="G27" s="152"/>
      <c r="H27" s="120"/>
      <c r="I27" s="28"/>
      <c r="J27" s="72">
        <v>681.686708</v>
      </c>
      <c r="K27" s="153">
        <v>613.118275</v>
      </c>
      <c r="L27" s="154">
        <v>68.56843299999997</v>
      </c>
      <c r="M27" s="28"/>
      <c r="N27" s="72">
        <v>11.681377000000001</v>
      </c>
      <c r="O27" s="435">
        <v>9.08745</v>
      </c>
      <c r="P27" s="423">
        <v>2.5939270000000003</v>
      </c>
      <c r="Q27" s="28"/>
      <c r="R27" s="166">
        <v>6.482666999999999</v>
      </c>
      <c r="S27" s="72">
        <v>624.1519000000001</v>
      </c>
      <c r="T27" s="72">
        <v>47.61157</v>
      </c>
      <c r="U27" s="72">
        <v>184.14215299999992</v>
      </c>
    </row>
    <row r="28" spans="1:21" ht="15">
      <c r="A28" s="251"/>
      <c r="B28" s="114">
        <v>36</v>
      </c>
      <c r="C28" s="156" t="s">
        <v>59</v>
      </c>
      <c r="D28" s="116">
        <v>1196.972047</v>
      </c>
      <c r="E28" s="76"/>
      <c r="F28" s="116">
        <v>272.036202</v>
      </c>
      <c r="G28" s="167"/>
      <c r="H28" s="119"/>
      <c r="I28" s="76"/>
      <c r="J28" s="116">
        <v>513.153543</v>
      </c>
      <c r="K28" s="118">
        <v>475.10299</v>
      </c>
      <c r="L28" s="157">
        <v>38.050553</v>
      </c>
      <c r="M28" s="76"/>
      <c r="N28" s="117">
        <v>10.933898</v>
      </c>
      <c r="O28" s="264">
        <v>8.661081999999999</v>
      </c>
      <c r="P28" s="303">
        <v>2.272816000000001</v>
      </c>
      <c r="Q28" s="76"/>
      <c r="R28" s="168">
        <v>6.328850999999999</v>
      </c>
      <c r="S28" s="117">
        <v>276.6055</v>
      </c>
      <c r="T28" s="117">
        <v>38.786951</v>
      </c>
      <c r="U28" s="117">
        <v>79.12710200000002</v>
      </c>
    </row>
    <row r="29" spans="1:21" ht="15">
      <c r="A29" s="22"/>
      <c r="B29" s="169">
        <v>40</v>
      </c>
      <c r="C29" s="170" t="s">
        <v>135</v>
      </c>
      <c r="D29" s="171">
        <v>24.757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176">
        <v>0</v>
      </c>
      <c r="S29" s="177">
        <v>24.757</v>
      </c>
      <c r="T29" s="177">
        <v>0</v>
      </c>
      <c r="U29" s="177">
        <v>0</v>
      </c>
    </row>
    <row r="30" spans="1:21" ht="15">
      <c r="A30" s="242"/>
      <c r="B30" s="150">
        <v>50</v>
      </c>
      <c r="C30" s="151" t="s">
        <v>136</v>
      </c>
      <c r="D30" s="73">
        <v>6167.912791497382</v>
      </c>
      <c r="E30" s="28"/>
      <c r="F30" s="73">
        <v>1641.4795149999993</v>
      </c>
      <c r="G30" s="152"/>
      <c r="H30" s="120"/>
      <c r="I30" s="28">
        <v>0</v>
      </c>
      <c r="J30" s="73">
        <v>2141.8747160000003</v>
      </c>
      <c r="K30" s="152"/>
      <c r="L30" s="120"/>
      <c r="M30" s="28">
        <v>0</v>
      </c>
      <c r="N30" s="73">
        <v>200.624163</v>
      </c>
      <c r="O30" s="264">
        <v>195.55535800000004</v>
      </c>
      <c r="P30" s="303">
        <v>5.068805000000001</v>
      </c>
      <c r="Q30" s="28">
        <v>0</v>
      </c>
      <c r="R30" s="112">
        <v>19.798460999999996</v>
      </c>
      <c r="S30" s="73">
        <v>1600.376795165135</v>
      </c>
      <c r="T30" s="73">
        <v>103.61871699999998</v>
      </c>
      <c r="U30" s="73">
        <v>460.1404243322478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210.1404243322478</v>
      </c>
    </row>
    <row r="32" spans="1:21" ht="15">
      <c r="A32" s="242"/>
      <c r="B32" s="150">
        <v>55</v>
      </c>
      <c r="C32" s="79" t="s">
        <v>138</v>
      </c>
      <c r="D32" s="73">
        <v>70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264"/>
      <c r="P32" s="303"/>
      <c r="Q32" s="28"/>
      <c r="R32" s="112"/>
      <c r="S32" s="73"/>
      <c r="T32" s="73"/>
      <c r="U32" s="73">
        <v>70</v>
      </c>
    </row>
    <row r="33" spans="1:21" ht="15">
      <c r="A33" s="242"/>
      <c r="B33" s="150">
        <v>70</v>
      </c>
      <c r="C33" s="79" t="s">
        <v>139</v>
      </c>
      <c r="D33" s="73">
        <v>5887.772367165135</v>
      </c>
      <c r="E33" s="28"/>
      <c r="F33" s="73">
        <v>1641.4795149999993</v>
      </c>
      <c r="G33" s="152"/>
      <c r="H33" s="120"/>
      <c r="I33" s="28"/>
      <c r="J33" s="73">
        <v>2141.8747160000003</v>
      </c>
      <c r="K33" s="152"/>
      <c r="L33" s="120"/>
      <c r="M33" s="28">
        <v>0</v>
      </c>
      <c r="N33" s="73">
        <v>200.624163</v>
      </c>
      <c r="O33" s="264">
        <v>195.55535800000004</v>
      </c>
      <c r="P33" s="303">
        <v>5.068805000000001</v>
      </c>
      <c r="Q33" s="28">
        <v>0</v>
      </c>
      <c r="R33" s="112">
        <v>19.798460999999996</v>
      </c>
      <c r="S33" s="73">
        <v>1600.376795165135</v>
      </c>
      <c r="T33" s="73">
        <v>103.61871699999998</v>
      </c>
      <c r="U33" s="73">
        <v>180</v>
      </c>
    </row>
    <row r="34" spans="1:21" ht="15">
      <c r="A34" s="284"/>
      <c r="B34" s="178">
        <v>701</v>
      </c>
      <c r="C34" s="179" t="s">
        <v>140</v>
      </c>
      <c r="D34" s="180">
        <v>510.4538893849999</v>
      </c>
      <c r="E34" s="286"/>
      <c r="F34" s="180">
        <v>83.55867261499998</v>
      </c>
      <c r="G34" s="181"/>
      <c r="H34" s="182"/>
      <c r="I34" s="286">
        <v>0</v>
      </c>
      <c r="J34" s="180">
        <v>424.00479115999997</v>
      </c>
      <c r="K34" s="181"/>
      <c r="L34" s="182"/>
      <c r="M34" s="286">
        <v>0</v>
      </c>
      <c r="N34" s="180">
        <v>2.7006650099999945</v>
      </c>
      <c r="O34" s="431">
        <v>2.495352120000007</v>
      </c>
      <c r="P34" s="135">
        <v>0.20531289000000008</v>
      </c>
      <c r="Q34" s="286">
        <v>0</v>
      </c>
      <c r="R34" s="183">
        <v>0.1897605999999996</v>
      </c>
      <c r="S34" s="180">
        <v>0</v>
      </c>
      <c r="T34" s="180">
        <v>0</v>
      </c>
      <c r="U34" s="180"/>
    </row>
    <row r="35" spans="1:21" ht="15">
      <c r="A35" s="251"/>
      <c r="B35" s="184">
        <v>702</v>
      </c>
      <c r="C35" s="185" t="s">
        <v>141</v>
      </c>
      <c r="D35" s="186">
        <v>5377.318477780135</v>
      </c>
      <c r="E35" s="286"/>
      <c r="F35" s="186">
        <v>1557.9208423849993</v>
      </c>
      <c r="G35" s="187"/>
      <c r="H35" s="188"/>
      <c r="I35" s="286">
        <v>0</v>
      </c>
      <c r="J35" s="187">
        <v>1717.8699248400003</v>
      </c>
      <c r="K35" s="187"/>
      <c r="L35" s="188"/>
      <c r="M35" s="286">
        <v>0</v>
      </c>
      <c r="N35" s="186">
        <v>197.92349799000002</v>
      </c>
      <c r="O35" s="293">
        <v>193.06000588000003</v>
      </c>
      <c r="P35" s="437">
        <v>4.863492110000001</v>
      </c>
      <c r="Q35" s="286">
        <v>0</v>
      </c>
      <c r="R35" s="191">
        <v>19.608700399999996</v>
      </c>
      <c r="S35" s="186">
        <v>1600.376795165135</v>
      </c>
      <c r="T35" s="186">
        <v>103.61871699999998</v>
      </c>
      <c r="U35" s="186">
        <v>180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-2.762999999999998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-2.762999999999998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100.55211221609592</v>
      </c>
      <c r="E39" s="28"/>
      <c r="F39" s="73">
        <v>92.55361270834987</v>
      </c>
      <c r="G39" s="208"/>
      <c r="H39" s="208"/>
      <c r="I39" s="28" t="e">
        <v>#DIV/0!</v>
      </c>
      <c r="J39" s="73">
        <v>104.18929488871186</v>
      </c>
      <c r="K39" s="208"/>
      <c r="L39" s="208"/>
      <c r="M39" s="28" t="e">
        <v>#DIV/0!</v>
      </c>
      <c r="N39" s="73">
        <v>44.87104925641484</v>
      </c>
      <c r="O39" s="153">
        <v>42.5344541058292</v>
      </c>
      <c r="P39" s="154">
        <v>135.01728711205106</v>
      </c>
      <c r="Q39" s="28" t="e">
        <v>#DIV/0!</v>
      </c>
      <c r="R39" s="73">
        <v>23.961534181874026</v>
      </c>
      <c r="S39" s="73">
        <v>110.53101997661805</v>
      </c>
      <c r="T39" s="73">
        <v>81.3559581132432</v>
      </c>
      <c r="U39" s="73">
        <v>109.34376349619642</v>
      </c>
    </row>
    <row r="40" spans="1:21" ht="15">
      <c r="A40" s="299"/>
      <c r="B40" s="210">
        <v>801</v>
      </c>
      <c r="C40" s="211" t="s">
        <v>145</v>
      </c>
      <c r="D40" s="212">
        <v>106.33318441801245</v>
      </c>
      <c r="E40" s="263"/>
      <c r="F40" s="212">
        <v>107.10544365215549</v>
      </c>
      <c r="G40" s="214"/>
      <c r="H40" s="214"/>
      <c r="I40" s="263" t="e">
        <v>#DIV/0!</v>
      </c>
      <c r="J40" s="212">
        <v>107.51116915467615</v>
      </c>
      <c r="K40" s="214"/>
      <c r="L40" s="214"/>
      <c r="M40" s="263" t="e">
        <v>#DIV/0!</v>
      </c>
      <c r="N40" s="212">
        <v>45.80286174203254</v>
      </c>
      <c r="O40" s="140">
        <v>43.52034015861637</v>
      </c>
      <c r="P40" s="217">
        <v>133.86293219013157</v>
      </c>
      <c r="Q40" s="263" t="e">
        <v>#DIV/0!</v>
      </c>
      <c r="R40" s="212">
        <v>57.72647176969968</v>
      </c>
      <c r="S40" s="216">
        <v>113.4364660545782</v>
      </c>
      <c r="T40" s="216">
        <v>73.1560100285743</v>
      </c>
      <c r="U40" s="216">
        <v>109.34376349619642</v>
      </c>
    </row>
    <row r="41" spans="1:21" ht="15">
      <c r="A41" s="26"/>
      <c r="B41" s="218">
        <v>90</v>
      </c>
      <c r="C41" s="219" t="s">
        <v>146</v>
      </c>
      <c r="D41" s="220">
        <v>90.83965698009928</v>
      </c>
      <c r="E41" s="244">
        <v>0</v>
      </c>
      <c r="F41" s="220">
        <v>25.325611586824028</v>
      </c>
      <c r="G41" s="221"/>
      <c r="H41" s="221"/>
      <c r="I41" s="244">
        <v>0</v>
      </c>
      <c r="J41" s="220">
        <v>33.04597262979249</v>
      </c>
      <c r="K41" s="221"/>
      <c r="L41" s="221"/>
      <c r="M41" s="244">
        <v>0</v>
      </c>
      <c r="N41" s="220">
        <v>3.0953353853274708</v>
      </c>
      <c r="O41" s="224">
        <v>3.0171311887680328</v>
      </c>
      <c r="P41" s="225">
        <v>0.07820419655943842</v>
      </c>
      <c r="Q41" s="244">
        <v>0</v>
      </c>
      <c r="R41" s="220">
        <v>0.3054610969682943</v>
      </c>
      <c r="S41" s="438">
        <v>24.691457149813086</v>
      </c>
      <c r="T41" s="223">
        <v>1.5986842089022597</v>
      </c>
      <c r="U41" s="223">
        <v>2.77713492247165</v>
      </c>
    </row>
    <row r="42" spans="1:21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3:21" ht="15">
      <c r="C43" s="226" t="s">
        <v>74</v>
      </c>
      <c r="D43" s="448">
        <v>64815</v>
      </c>
      <c r="E43" s="28"/>
      <c r="F43" s="229">
        <v>64815</v>
      </c>
      <c r="G43" s="449"/>
      <c r="H43" s="450"/>
      <c r="I43" s="449"/>
      <c r="J43" s="229">
        <v>64815</v>
      </c>
      <c r="K43" s="449"/>
      <c r="L43" s="449"/>
      <c r="M43" s="449">
        <v>64321</v>
      </c>
      <c r="N43" s="229">
        <v>64815</v>
      </c>
      <c r="O43" s="229">
        <v>64815</v>
      </c>
      <c r="P43" s="229">
        <v>64815</v>
      </c>
      <c r="Q43" s="449">
        <v>64321</v>
      </c>
      <c r="R43" s="229">
        <v>64815</v>
      </c>
      <c r="S43" s="229">
        <v>64815</v>
      </c>
      <c r="T43" s="229">
        <v>64815</v>
      </c>
      <c r="U43" s="229">
        <v>64815</v>
      </c>
    </row>
    <row r="44" spans="3:21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</row>
  </sheetData>
  <sheetProtection/>
  <hyperlinks>
    <hyperlink ref="V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22">
      <selection activeCell="D43" sqref="D43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421875" style="65" customWidth="1"/>
    <col min="4" max="4" width="9.710937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8.421875" style="65" customWidth="1"/>
    <col min="11" max="12" width="8.7109375" style="65" customWidth="1"/>
    <col min="13" max="13" width="9.7109375" style="65" customWidth="1"/>
    <col min="14" max="15" width="11.421875" style="65" customWidth="1"/>
    <col min="16" max="16" width="3.28125" style="65" customWidth="1"/>
    <col min="17" max="16384" width="11.421875" style="65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73</v>
      </c>
      <c r="I1" s="231"/>
      <c r="J1" s="21"/>
      <c r="K1" s="23" t="s">
        <v>92</v>
      </c>
      <c r="L1" s="22"/>
      <c r="M1" s="22"/>
      <c r="O1" s="507" t="s">
        <v>8</v>
      </c>
    </row>
    <row r="2" spans="1:13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</row>
    <row r="3" spans="1:1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</row>
    <row r="4" spans="1:13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</row>
    <row r="5" spans="1:13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</row>
    <row r="6" spans="1:13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</row>
    <row r="7" spans="1:13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</row>
    <row r="8" spans="1:13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</row>
    <row r="9" spans="1:13" ht="15">
      <c r="A9" s="242"/>
      <c r="B9" s="70">
        <v>121</v>
      </c>
      <c r="C9" s="243" t="s">
        <v>12</v>
      </c>
      <c r="D9" s="276">
        <v>996.9922952769684</v>
      </c>
      <c r="E9" s="244"/>
      <c r="F9" s="276">
        <v>831.3970511687681</v>
      </c>
      <c r="G9" s="276">
        <v>772.0950717822294</v>
      </c>
      <c r="H9" s="423">
        <v>59.3019793865389</v>
      </c>
      <c r="I9" s="245"/>
      <c r="J9" s="276">
        <v>57.2518410632</v>
      </c>
      <c r="K9" s="276">
        <v>78.1533761095</v>
      </c>
      <c r="L9" s="276">
        <v>29.5718261855</v>
      </c>
      <c r="M9" s="276">
        <v>0.61820075</v>
      </c>
    </row>
    <row r="10" spans="1:13" ht="15">
      <c r="A10" s="230"/>
      <c r="B10" s="78">
        <v>96</v>
      </c>
      <c r="C10" s="79" t="s">
        <v>114</v>
      </c>
      <c r="D10" s="112">
        <v>1.7742492129026175</v>
      </c>
      <c r="E10" s="244"/>
      <c r="F10" s="112">
        <v>1.3109156608529704</v>
      </c>
      <c r="G10" s="112">
        <v>1.3076950130471143</v>
      </c>
      <c r="H10" s="84">
        <v>1.3528475883294329</v>
      </c>
      <c r="I10" s="245"/>
      <c r="J10" s="112">
        <v>6.962325949923923</v>
      </c>
      <c r="K10" s="112">
        <v>3.0772458357871613</v>
      </c>
      <c r="L10" s="112">
        <v>1.2287077349015212</v>
      </c>
      <c r="M10" s="112">
        <v>5.796044296010803</v>
      </c>
    </row>
    <row r="11" spans="1:13" ht="15">
      <c r="A11" s="230"/>
      <c r="B11" s="85">
        <v>12</v>
      </c>
      <c r="C11" s="86" t="s">
        <v>115</v>
      </c>
      <c r="D11" s="259">
        <v>1768.9127951651353</v>
      </c>
      <c r="E11" s="244"/>
      <c r="F11" s="259">
        <v>1089.8914147641165</v>
      </c>
      <c r="G11" s="259">
        <v>1009.6648749678752</v>
      </c>
      <c r="H11" s="424">
        <v>80.2265397962409</v>
      </c>
      <c r="I11" s="245"/>
      <c r="J11" s="259">
        <v>398.6059787152374</v>
      </c>
      <c r="K11" s="259">
        <v>240.4971511856667</v>
      </c>
      <c r="L11" s="259">
        <v>36.3351315692872</v>
      </c>
      <c r="M11" s="259">
        <v>3.5831189308271</v>
      </c>
    </row>
    <row r="12" spans="1:13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</row>
    <row r="13" spans="1:13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</row>
    <row r="14" spans="1:13" ht="15">
      <c r="A14" s="230"/>
      <c r="B14" s="98" t="s">
        <v>118</v>
      </c>
      <c r="C14" s="99" t="s">
        <v>14</v>
      </c>
      <c r="D14" s="100">
        <v>1815.410879992845</v>
      </c>
      <c r="E14" s="28"/>
      <c r="F14" s="100">
        <v>1121.0693715612892</v>
      </c>
      <c r="G14" s="100">
        <v>1040.8428317650482</v>
      </c>
      <c r="H14" s="147">
        <v>80.2265397962409</v>
      </c>
      <c r="I14" s="246"/>
      <c r="J14" s="100">
        <v>408.2813413498246</v>
      </c>
      <c r="K14" s="100">
        <v>242.891972502634</v>
      </c>
      <c r="L14" s="100">
        <v>39.5656439228205</v>
      </c>
      <c r="M14" s="247">
        <v>3.6025506562771</v>
      </c>
    </row>
    <row r="15" spans="1:13" ht="15">
      <c r="A15" s="242"/>
      <c r="B15" s="107" t="s">
        <v>120</v>
      </c>
      <c r="C15" s="108" t="s">
        <v>121</v>
      </c>
      <c r="D15" s="248">
        <v>6.9159724628429</v>
      </c>
      <c r="E15" s="244"/>
      <c r="F15" s="248">
        <v>6.6303025179677</v>
      </c>
      <c r="G15" s="248">
        <v>6.6303025179677</v>
      </c>
      <c r="H15" s="129">
        <v>0</v>
      </c>
      <c r="I15" s="245"/>
      <c r="J15" s="248">
        <v>0.0651144014228</v>
      </c>
      <c r="K15" s="425">
        <v>0.0232202726892</v>
      </c>
      <c r="L15" s="425">
        <v>0.1938023454954</v>
      </c>
      <c r="M15" s="213">
        <v>0.0035329252677</v>
      </c>
    </row>
    <row r="16" spans="1:13" ht="15">
      <c r="A16" s="251"/>
      <c r="B16" s="114" t="s">
        <v>122</v>
      </c>
      <c r="C16" s="115" t="s">
        <v>57</v>
      </c>
      <c r="D16" s="139">
        <v>6.713073007257</v>
      </c>
      <c r="E16" s="270"/>
      <c r="F16" s="139">
        <v>6.4274030623818</v>
      </c>
      <c r="G16" s="139">
        <v>6.4274030623818</v>
      </c>
      <c r="H16" s="439">
        <v>0</v>
      </c>
      <c r="I16" s="253"/>
      <c r="J16" s="139">
        <v>0.0651144014228</v>
      </c>
      <c r="K16" s="139">
        <v>0.0232202726892</v>
      </c>
      <c r="L16" s="139">
        <v>0.1938023454954</v>
      </c>
      <c r="M16" s="213">
        <v>0.0035329252677</v>
      </c>
    </row>
    <row r="17" spans="1:13" ht="15">
      <c r="A17" s="242"/>
      <c r="B17" s="125" t="s">
        <v>124</v>
      </c>
      <c r="C17" s="108" t="s">
        <v>125</v>
      </c>
      <c r="D17" s="126">
        <v>53.4140572905534</v>
      </c>
      <c r="E17" s="342"/>
      <c r="F17" s="126">
        <v>37.8082593151403</v>
      </c>
      <c r="G17" s="126">
        <v>37.8082593151403</v>
      </c>
      <c r="H17" s="129">
        <v>0</v>
      </c>
      <c r="I17" s="258"/>
      <c r="J17" s="126">
        <v>9.7404770360102</v>
      </c>
      <c r="K17" s="126">
        <v>2.4180415896565</v>
      </c>
      <c r="L17" s="126">
        <v>3.4243146990288</v>
      </c>
      <c r="M17" s="133">
        <v>0.0229646507177</v>
      </c>
    </row>
    <row r="18" spans="1:13" ht="15">
      <c r="A18" s="251"/>
      <c r="B18" s="114" t="s">
        <v>126</v>
      </c>
      <c r="C18" s="115" t="s">
        <v>58</v>
      </c>
      <c r="D18" s="139">
        <v>53.265655041956</v>
      </c>
      <c r="E18" s="270"/>
      <c r="F18" s="139">
        <v>37.8068715862403</v>
      </c>
      <c r="G18" s="139">
        <v>37.8068715862403</v>
      </c>
      <c r="H18" s="439">
        <v>0</v>
      </c>
      <c r="I18" s="253"/>
      <c r="J18" s="139">
        <v>9.683825222184</v>
      </c>
      <c r="K18" s="139">
        <v>2.3413695870351</v>
      </c>
      <c r="L18" s="139">
        <v>3.4109039957788</v>
      </c>
      <c r="M18" s="133">
        <v>0.0226846507177</v>
      </c>
    </row>
    <row r="19" spans="1:13" ht="15">
      <c r="A19" s="230"/>
      <c r="B19" s="85">
        <v>12</v>
      </c>
      <c r="C19" s="142" t="s">
        <v>128</v>
      </c>
      <c r="D19" s="87">
        <v>1768.9127951651353</v>
      </c>
      <c r="E19" s="28"/>
      <c r="F19" s="87">
        <v>1089.8914147641165</v>
      </c>
      <c r="G19" s="87">
        <v>1009.6648749678752</v>
      </c>
      <c r="H19" s="440">
        <v>80.2265397962409</v>
      </c>
      <c r="I19" s="246"/>
      <c r="J19" s="87">
        <v>398.6059787152374</v>
      </c>
      <c r="K19" s="87">
        <v>240.4971511856667</v>
      </c>
      <c r="L19" s="87">
        <v>36.3351315692872</v>
      </c>
      <c r="M19" s="87">
        <v>3.5831189308271</v>
      </c>
    </row>
    <row r="20" spans="1:13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</row>
    <row r="21" spans="1:13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</row>
    <row r="22" spans="1:13" ht="15">
      <c r="A22" s="230"/>
      <c r="B22" s="98">
        <v>12</v>
      </c>
      <c r="C22" s="146" t="s">
        <v>128</v>
      </c>
      <c r="D22" s="100">
        <v>1768.9127951651353</v>
      </c>
      <c r="E22" s="28"/>
      <c r="F22" s="100">
        <v>1089.8914147641165</v>
      </c>
      <c r="G22" s="100">
        <v>1009.6648749678752</v>
      </c>
      <c r="H22" s="147">
        <v>80.2265397962409</v>
      </c>
      <c r="I22" s="260"/>
      <c r="J22" s="106">
        <v>398.6059787152374</v>
      </c>
      <c r="K22" s="100">
        <v>240.4971511856667</v>
      </c>
      <c r="L22" s="100">
        <v>36.3351315692872</v>
      </c>
      <c r="M22" s="100">
        <v>3.5831189308271</v>
      </c>
    </row>
    <row r="23" spans="1:13" ht="15">
      <c r="A23" s="261"/>
      <c r="B23" s="78">
        <v>20</v>
      </c>
      <c r="C23" s="262" t="s">
        <v>130</v>
      </c>
      <c r="D23" s="212">
        <v>452.85290000000003</v>
      </c>
      <c r="E23" s="263"/>
      <c r="F23" s="281">
        <v>384.6477</v>
      </c>
      <c r="G23" s="281">
        <v>384.6477</v>
      </c>
      <c r="H23" s="405">
        <v>0</v>
      </c>
      <c r="I23" s="266"/>
      <c r="J23" s="248">
        <v>45.1313</v>
      </c>
      <c r="K23" s="281">
        <v>20.4686</v>
      </c>
      <c r="L23" s="281">
        <v>0.037899999999999996</v>
      </c>
      <c r="M23" s="357">
        <v>2.5674</v>
      </c>
    </row>
    <row r="24" spans="1:13" ht="15">
      <c r="A24" s="267"/>
      <c r="B24" s="268">
        <v>26</v>
      </c>
      <c r="C24" s="269" t="s">
        <v>123</v>
      </c>
      <c r="D24" s="139">
        <v>413.3637</v>
      </c>
      <c r="E24" s="270"/>
      <c r="F24" s="139">
        <v>354.706</v>
      </c>
      <c r="G24" s="139">
        <v>354.706</v>
      </c>
      <c r="H24" s="139">
        <v>0</v>
      </c>
      <c r="I24" s="265"/>
      <c r="J24" s="248">
        <v>36.5123</v>
      </c>
      <c r="K24" s="139">
        <v>19.5445</v>
      </c>
      <c r="L24" s="139">
        <v>0.0371</v>
      </c>
      <c r="M24" s="357">
        <v>2.5638</v>
      </c>
    </row>
    <row r="25" spans="1:13" ht="15">
      <c r="A25" s="271"/>
      <c r="B25" s="78">
        <v>100</v>
      </c>
      <c r="C25" s="262" t="s">
        <v>131</v>
      </c>
      <c r="D25" s="213">
        <v>27.52</v>
      </c>
      <c r="E25" s="263"/>
      <c r="F25" s="213">
        <v>13.839</v>
      </c>
      <c r="G25" s="213">
        <v>12.828</v>
      </c>
      <c r="H25" s="265">
        <v>1.011</v>
      </c>
      <c r="I25" s="274"/>
      <c r="J25" s="419">
        <v>10.754</v>
      </c>
      <c r="K25" s="213">
        <v>2.742</v>
      </c>
      <c r="L25" s="213">
        <v>0.096</v>
      </c>
      <c r="M25" s="213">
        <v>0.089</v>
      </c>
    </row>
    <row r="26" spans="1:13" ht="15">
      <c r="A26" s="230"/>
      <c r="B26" s="70">
        <v>991</v>
      </c>
      <c r="C26" s="71" t="s">
        <v>132</v>
      </c>
      <c r="D26" s="72">
        <v>2249.285695165135</v>
      </c>
      <c r="E26" s="28"/>
      <c r="F26" s="72">
        <v>1488.3781147641164</v>
      </c>
      <c r="G26" s="72">
        <v>1407.1405749678752</v>
      </c>
      <c r="H26" s="275">
        <v>81.2375397962409</v>
      </c>
      <c r="I26" s="260"/>
      <c r="J26" s="451">
        <v>454.49127871523746</v>
      </c>
      <c r="K26" s="72">
        <v>263.7077511856667</v>
      </c>
      <c r="L26" s="72">
        <v>36.469031569287196</v>
      </c>
      <c r="M26" s="356">
        <v>6.239518930827101</v>
      </c>
    </row>
    <row r="27" spans="1:13" ht="15">
      <c r="A27" s="242"/>
      <c r="B27" s="70">
        <v>30</v>
      </c>
      <c r="C27" s="71" t="s">
        <v>133</v>
      </c>
      <c r="D27" s="212">
        <v>624.1519000000001</v>
      </c>
      <c r="E27" s="28"/>
      <c r="F27" s="100">
        <v>437.25840000000005</v>
      </c>
      <c r="G27" s="100">
        <v>437.25840000000005</v>
      </c>
      <c r="H27" s="406">
        <v>0</v>
      </c>
      <c r="I27" s="246"/>
      <c r="J27" s="452">
        <v>121.5427</v>
      </c>
      <c r="K27" s="100">
        <v>59.5904</v>
      </c>
      <c r="L27" s="100">
        <v>2.5928</v>
      </c>
      <c r="M27" s="407">
        <v>3.1675999999999997</v>
      </c>
    </row>
    <row r="28" spans="1:13" ht="15">
      <c r="A28" s="277"/>
      <c r="B28" s="268">
        <v>36</v>
      </c>
      <c r="C28" s="269" t="s">
        <v>59</v>
      </c>
      <c r="D28" s="139">
        <v>276.6055</v>
      </c>
      <c r="E28" s="270"/>
      <c r="F28" s="139">
        <v>134.33020000000002</v>
      </c>
      <c r="G28" s="139">
        <v>134.33020000000002</v>
      </c>
      <c r="H28" s="141">
        <v>0</v>
      </c>
      <c r="I28" s="265"/>
      <c r="J28" s="452">
        <v>90.0643</v>
      </c>
      <c r="K28" s="139">
        <v>46.692800000000005</v>
      </c>
      <c r="L28" s="139">
        <v>2.4511999999999996</v>
      </c>
      <c r="M28" s="403">
        <v>3.067</v>
      </c>
    </row>
    <row r="29" spans="1:13" ht="15">
      <c r="A29" s="271"/>
      <c r="B29" s="279">
        <v>40</v>
      </c>
      <c r="C29" s="280" t="s">
        <v>135</v>
      </c>
      <c r="D29" s="281">
        <v>24.757</v>
      </c>
      <c r="E29" s="213"/>
      <c r="F29" s="281">
        <v>13.142</v>
      </c>
      <c r="G29" s="281">
        <v>11.933</v>
      </c>
      <c r="H29" s="283">
        <v>1.209</v>
      </c>
      <c r="I29" s="266"/>
      <c r="J29" s="453">
        <v>7.944</v>
      </c>
      <c r="K29" s="281">
        <v>3.482</v>
      </c>
      <c r="L29" s="281">
        <v>0.118</v>
      </c>
      <c r="M29" s="357">
        <v>0.071</v>
      </c>
    </row>
    <row r="30" spans="1:13" ht="15">
      <c r="A30" s="242"/>
      <c r="B30" s="150">
        <v>50</v>
      </c>
      <c r="C30" s="151" t="s">
        <v>136</v>
      </c>
      <c r="D30" s="73">
        <v>1600.376795165135</v>
      </c>
      <c r="E30" s="28"/>
      <c r="F30" s="73">
        <v>1037.9777147641164</v>
      </c>
      <c r="G30" s="73">
        <v>957.9491749678751</v>
      </c>
      <c r="H30" s="120">
        <v>80.02853979624089</v>
      </c>
      <c r="I30" s="260"/>
      <c r="J30" s="453">
        <v>325.0045787152374</v>
      </c>
      <c r="K30" s="73">
        <v>200.63535118566674</v>
      </c>
      <c r="L30" s="73">
        <v>33.7582315692872</v>
      </c>
      <c r="M30" s="213">
        <v>3.000918930827101</v>
      </c>
    </row>
    <row r="31" spans="1:13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454"/>
      <c r="K31" s="73"/>
      <c r="L31" s="73"/>
      <c r="M31" s="213"/>
    </row>
    <row r="32" spans="1:13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73">
        <v>0</v>
      </c>
      <c r="H32" s="246">
        <v>0</v>
      </c>
      <c r="I32" s="260"/>
      <c r="J32" s="453">
        <v>0</v>
      </c>
      <c r="K32" s="73">
        <v>0</v>
      </c>
      <c r="L32" s="73">
        <v>0</v>
      </c>
      <c r="M32" s="213">
        <v>0</v>
      </c>
    </row>
    <row r="33" spans="1:13" ht="15">
      <c r="A33" s="242"/>
      <c r="B33" s="150">
        <v>70</v>
      </c>
      <c r="C33" s="79" t="s">
        <v>139</v>
      </c>
      <c r="D33" s="73">
        <v>1600.376795165135</v>
      </c>
      <c r="E33" s="28"/>
      <c r="F33" s="73">
        <v>1037.9777147641164</v>
      </c>
      <c r="G33" s="73">
        <v>957.9491749678751</v>
      </c>
      <c r="H33" s="120">
        <v>80.02853979624089</v>
      </c>
      <c r="I33" s="260"/>
      <c r="J33" s="168">
        <v>325.0045787152374</v>
      </c>
      <c r="K33" s="73">
        <v>200.63535118566674</v>
      </c>
      <c r="L33" s="73">
        <v>33.7582315692872</v>
      </c>
      <c r="M33" s="213">
        <v>3.000918930827101</v>
      </c>
    </row>
    <row r="34" spans="1:13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455">
        <v>0</v>
      </c>
      <c r="K34" s="117">
        <v>0</v>
      </c>
      <c r="L34" s="117">
        <v>0</v>
      </c>
      <c r="M34" s="288"/>
    </row>
    <row r="35" spans="1:13" ht="15">
      <c r="A35" s="277"/>
      <c r="B35" s="289">
        <v>702</v>
      </c>
      <c r="C35" s="290" t="s">
        <v>141</v>
      </c>
      <c r="D35" s="291">
        <v>1600.376795165135</v>
      </c>
      <c r="E35" s="292"/>
      <c r="F35" s="291">
        <v>1037.9777147641164</v>
      </c>
      <c r="G35" s="291">
        <v>957.9491749678751</v>
      </c>
      <c r="H35" s="294">
        <v>80.02853979624089</v>
      </c>
      <c r="I35" s="292"/>
      <c r="J35" s="291">
        <v>325.0045787152374</v>
      </c>
      <c r="K35" s="291">
        <v>200.63535118566674</v>
      </c>
      <c r="L35" s="291">
        <v>33.7582315692872</v>
      </c>
      <c r="M35" s="291">
        <v>3.000918930827101</v>
      </c>
    </row>
    <row r="36" spans="1:13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</row>
    <row r="37" spans="1:13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</row>
    <row r="38" spans="1:13" ht="15">
      <c r="A38" s="26"/>
      <c r="B38" s="202">
        <v>45</v>
      </c>
      <c r="C38" s="203" t="s">
        <v>143</v>
      </c>
      <c r="D38" s="100">
        <v>-2.762999999999998</v>
      </c>
      <c r="E38" s="199"/>
      <c r="F38" s="100">
        <v>-0.697000000000001</v>
      </c>
      <c r="G38" s="100">
        <v>-0.895</v>
      </c>
      <c r="H38" s="205">
        <v>0.19800000000000018</v>
      </c>
      <c r="I38" s="154"/>
      <c r="J38" s="100">
        <v>-2.81</v>
      </c>
      <c r="K38" s="100">
        <v>0.74</v>
      </c>
      <c r="L38" s="100">
        <v>0.021999999999999992</v>
      </c>
      <c r="M38" s="204">
        <v>-0.018000000000000002</v>
      </c>
    </row>
    <row r="39" spans="1:13" ht="15">
      <c r="A39" s="297"/>
      <c r="B39" s="41">
        <v>80</v>
      </c>
      <c r="C39" s="207" t="s">
        <v>144</v>
      </c>
      <c r="D39" s="73">
        <v>110.53101997661805</v>
      </c>
      <c r="E39" s="199"/>
      <c r="F39" s="73">
        <v>105.00142722349271</v>
      </c>
      <c r="G39" s="73">
        <v>105.39858495120416</v>
      </c>
      <c r="H39" s="298">
        <v>100.24741173649318</v>
      </c>
      <c r="I39" s="120"/>
      <c r="J39" s="73">
        <v>122.64626556676548</v>
      </c>
      <c r="K39" s="73">
        <v>119.86778489654702</v>
      </c>
      <c r="L39" s="73">
        <v>107.63339748621321</v>
      </c>
      <c r="M39" s="73">
        <v>119.40072402554158</v>
      </c>
    </row>
    <row r="40" spans="1:13" ht="15">
      <c r="A40" s="299"/>
      <c r="B40" s="210">
        <v>801</v>
      </c>
      <c r="C40" s="211" t="s">
        <v>145</v>
      </c>
      <c r="D40" s="212">
        <v>113.4364660545782</v>
      </c>
      <c r="E40" s="300"/>
      <c r="F40" s="212">
        <v>108.00514843577886</v>
      </c>
      <c r="G40" s="212">
        <v>108.65324162943747</v>
      </c>
      <c r="H40" s="302">
        <v>100.24741173649318</v>
      </c>
      <c r="I40" s="303"/>
      <c r="J40" s="212">
        <v>125.62325828263258</v>
      </c>
      <c r="K40" s="212">
        <v>121.06140371935912</v>
      </c>
      <c r="L40" s="212">
        <v>117.20295194259172</v>
      </c>
      <c r="M40" s="216">
        <v>120.04824986339032</v>
      </c>
    </row>
    <row r="41" spans="1:13" ht="15">
      <c r="A41" s="26"/>
      <c r="B41" s="218">
        <v>90</v>
      </c>
      <c r="C41" s="219" t="s">
        <v>146</v>
      </c>
      <c r="D41" s="220">
        <v>24.691457149813086</v>
      </c>
      <c r="E41" s="304"/>
      <c r="F41" s="220">
        <v>16.014467557881915</v>
      </c>
      <c r="G41" s="220">
        <v>14.77974504308995</v>
      </c>
      <c r="H41" s="225">
        <v>1.23472251479196</v>
      </c>
      <c r="I41" s="84"/>
      <c r="J41" s="220">
        <v>5.014342030629289</v>
      </c>
      <c r="K41" s="220">
        <v>3.095508002555994</v>
      </c>
      <c r="L41" s="220">
        <v>0.5208397989552912</v>
      </c>
      <c r="M41" s="223">
        <v>0.04629975979059016</v>
      </c>
    </row>
    <row r="42" spans="1:13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</row>
    <row r="43" spans="1:13" s="456" customFormat="1" ht="15">
      <c r="A43" s="26"/>
      <c r="C43" s="226" t="s">
        <v>74</v>
      </c>
      <c r="D43" s="448">
        <v>64815</v>
      </c>
      <c r="E43" s="28"/>
      <c r="F43" s="229">
        <v>64815</v>
      </c>
      <c r="G43" s="229">
        <v>64815</v>
      </c>
      <c r="H43" s="229">
        <v>64815</v>
      </c>
      <c r="I43" s="229"/>
      <c r="J43" s="229">
        <v>64815</v>
      </c>
      <c r="K43" s="229">
        <v>64815</v>
      </c>
      <c r="L43" s="229">
        <v>64815</v>
      </c>
      <c r="M43" s="229">
        <v>64815</v>
      </c>
    </row>
    <row r="44" spans="3:13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PageLayoutView="0" workbookViewId="0" topLeftCell="A19">
      <selection activeCell="D35" sqref="D35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28125" style="65" customWidth="1"/>
    <col min="4" max="4" width="11.421875" style="65" customWidth="1"/>
    <col min="5" max="6" width="1.7109375" style="65" customWidth="1"/>
    <col min="7" max="16384" width="11.421875" style="65" customWidth="1"/>
  </cols>
  <sheetData>
    <row r="1" spans="2:12" ht="18.75">
      <c r="B1" s="17" t="s">
        <v>16</v>
      </c>
      <c r="C1" s="18"/>
      <c r="D1" s="19" t="s">
        <v>73</v>
      </c>
      <c r="E1" s="19"/>
      <c r="F1" s="231"/>
      <c r="G1" s="21"/>
      <c r="H1" s="23" t="s">
        <v>92</v>
      </c>
      <c r="I1" s="251"/>
      <c r="J1" s="22"/>
      <c r="L1" s="507"/>
    </row>
    <row r="2" ht="13.5" thickBot="1"/>
    <row r="3" spans="2:10" ht="14.25"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</row>
    <row r="4" spans="2:10" ht="14.25"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</row>
    <row r="5" spans="2:10" ht="15"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</row>
    <row r="6" spans="2:10" ht="15.75" thickBot="1"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</row>
    <row r="7" spans="2:10" ht="15">
      <c r="B7" s="311"/>
      <c r="C7" s="311"/>
      <c r="D7" s="237"/>
      <c r="E7" s="237"/>
      <c r="F7" s="312"/>
      <c r="G7" s="237"/>
      <c r="H7" s="237"/>
      <c r="I7" s="208"/>
      <c r="J7" s="208"/>
    </row>
    <row r="8" spans="1:10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</row>
    <row r="9" spans="1:10" ht="14.25" customHeight="1" thickBot="1">
      <c r="A9" s="59"/>
      <c r="B9" s="58"/>
      <c r="C9" s="59"/>
      <c r="D9" s="63"/>
      <c r="E9" s="61"/>
      <c r="F9" s="241"/>
      <c r="G9" s="67"/>
      <c r="H9" s="67"/>
      <c r="I9" s="64"/>
      <c r="J9" s="64"/>
    </row>
    <row r="10" spans="2:10" ht="15">
      <c r="B10" s="313"/>
      <c r="C10" s="314" t="s">
        <v>29</v>
      </c>
      <c r="D10" s="505">
        <v>800.2501204717845</v>
      </c>
      <c r="E10" s="322"/>
      <c r="F10" s="508"/>
      <c r="G10" s="546"/>
      <c r="H10" s="546">
        <v>800.2501204717845</v>
      </c>
      <c r="I10" s="509"/>
      <c r="J10" s="509"/>
    </row>
    <row r="11" spans="2:10" ht="15">
      <c r="B11" s="285"/>
      <c r="C11" s="316" t="s">
        <v>30</v>
      </c>
      <c r="D11" s="324">
        <v>24.73445069322763</v>
      </c>
      <c r="E11" s="509"/>
      <c r="F11" s="339"/>
      <c r="G11" s="547"/>
      <c r="H11" s="547">
        <v>24.73445069322763</v>
      </c>
      <c r="I11" s="509"/>
      <c r="J11" s="509"/>
    </row>
    <row r="12" spans="2:10" ht="15">
      <c r="B12" s="317"/>
      <c r="C12" s="179" t="s">
        <v>31</v>
      </c>
      <c r="D12" s="324">
        <v>23.758653229001943</v>
      </c>
      <c r="E12" s="509"/>
      <c r="F12" s="339"/>
      <c r="G12" s="547"/>
      <c r="H12" s="547">
        <v>23.758653229001943</v>
      </c>
      <c r="I12" s="509"/>
      <c r="J12" s="509"/>
    </row>
    <row r="13" spans="2:10" ht="15.75" thickBot="1">
      <c r="B13" s="85"/>
      <c r="C13" s="86" t="s">
        <v>94</v>
      </c>
      <c r="D13" s="414">
        <v>928.153224394014</v>
      </c>
      <c r="E13" s="322"/>
      <c r="F13" s="327"/>
      <c r="G13" s="548">
        <v>79.41</v>
      </c>
      <c r="H13" s="548">
        <v>848.7432243940141</v>
      </c>
      <c r="I13" s="509"/>
      <c r="J13" s="509"/>
    </row>
    <row r="14" spans="2:10" ht="15">
      <c r="B14" s="311"/>
      <c r="C14" s="318"/>
      <c r="D14" s="322"/>
      <c r="E14" s="322"/>
      <c r="F14" s="323"/>
      <c r="G14" s="322"/>
      <c r="H14" s="322"/>
      <c r="I14" s="509"/>
      <c r="J14" s="509"/>
    </row>
    <row r="15" spans="1:10" ht="14.25">
      <c r="A15" s="59" t="s">
        <v>32</v>
      </c>
      <c r="B15" s="58"/>
      <c r="C15" s="59"/>
      <c r="D15" s="512"/>
      <c r="E15" s="513"/>
      <c r="F15" s="514"/>
      <c r="G15" s="543"/>
      <c r="H15" s="516"/>
      <c r="I15" s="517"/>
      <c r="J15" s="518"/>
    </row>
    <row r="16" spans="2:10" ht="15" thickBot="1">
      <c r="B16" s="58"/>
      <c r="C16" s="59"/>
      <c r="D16" s="512"/>
      <c r="E16" s="513"/>
      <c r="F16" s="514"/>
      <c r="G16" s="519"/>
      <c r="H16" s="516"/>
      <c r="I16" s="517"/>
      <c r="J16" s="518"/>
    </row>
    <row r="17" spans="2:10" ht="15.75" thickBot="1">
      <c r="B17" s="98">
        <v>12</v>
      </c>
      <c r="C17" s="408" t="s">
        <v>34</v>
      </c>
      <c r="D17" s="505">
        <v>928.153224394014</v>
      </c>
      <c r="E17" s="326"/>
      <c r="F17" s="327"/>
      <c r="G17" s="505">
        <v>79.41</v>
      </c>
      <c r="H17" s="505">
        <v>848.7432243940141</v>
      </c>
      <c r="I17" s="549"/>
      <c r="J17" s="550"/>
    </row>
    <row r="18" spans="2:10" ht="14.25">
      <c r="B18" s="150">
        <v>20</v>
      </c>
      <c r="C18" s="151" t="s">
        <v>160</v>
      </c>
      <c r="D18" s="505">
        <v>151.079410688</v>
      </c>
      <c r="E18" s="326"/>
      <c r="F18" s="508"/>
      <c r="G18" s="522">
        <v>2.679410688</v>
      </c>
      <c r="H18" s="523">
        <v>148.4</v>
      </c>
      <c r="I18" s="545">
        <v>76.8</v>
      </c>
      <c r="J18" s="524">
        <v>71.6</v>
      </c>
    </row>
    <row r="19" spans="2:12" ht="15.75" thickBot="1">
      <c r="B19" s="114">
        <v>26</v>
      </c>
      <c r="C19" s="185" t="s">
        <v>57</v>
      </c>
      <c r="D19" s="525" t="s">
        <v>67</v>
      </c>
      <c r="E19" s="509"/>
      <c r="F19" s="339"/>
      <c r="G19" s="526">
        <v>2.615329968</v>
      </c>
      <c r="H19" s="527" t="s">
        <v>67</v>
      </c>
      <c r="I19" s="527" t="s">
        <v>67</v>
      </c>
      <c r="J19" s="528">
        <v>70.88369999999999</v>
      </c>
      <c r="L19" s="96"/>
    </row>
    <row r="20" spans="2:12" ht="15.75" thickBot="1"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L20" s="96"/>
    </row>
    <row r="21" spans="2:12" ht="15.75" thickBot="1">
      <c r="B21" s="70">
        <v>991</v>
      </c>
      <c r="C21" s="71" t="s">
        <v>132</v>
      </c>
      <c r="D21" s="551">
        <v>1079.232635082014</v>
      </c>
      <c r="E21" s="322"/>
      <c r="F21" s="323"/>
      <c r="G21" s="505">
        <v>82.089410688</v>
      </c>
      <c r="H21" s="505">
        <v>997.143224394014</v>
      </c>
      <c r="I21" s="529"/>
      <c r="J21" s="530"/>
      <c r="L21" s="96"/>
    </row>
    <row r="22" spans="2:10" ht="14.25">
      <c r="B22" s="70">
        <v>30</v>
      </c>
      <c r="C22" s="71" t="s">
        <v>161</v>
      </c>
      <c r="D22" s="505">
        <v>123.0644914</v>
      </c>
      <c r="E22" s="322"/>
      <c r="F22" s="508"/>
      <c r="G22" s="522">
        <v>9.764491399999995</v>
      </c>
      <c r="H22" s="523">
        <v>113.3</v>
      </c>
      <c r="I22" s="545">
        <v>41.186099999999996</v>
      </c>
      <c r="J22" s="524">
        <v>72.1139</v>
      </c>
    </row>
    <row r="23" spans="2:10" ht="15.75" thickBot="1">
      <c r="B23" s="413">
        <v>36</v>
      </c>
      <c r="C23" s="185" t="s">
        <v>59</v>
      </c>
      <c r="D23" s="525" t="s">
        <v>67</v>
      </c>
      <c r="E23" s="509"/>
      <c r="F23" s="339"/>
      <c r="G23" s="526">
        <v>7.621942806</v>
      </c>
      <c r="H23" s="527" t="s">
        <v>67</v>
      </c>
      <c r="I23" s="527" t="s">
        <v>67</v>
      </c>
      <c r="J23" s="528">
        <v>62.4184</v>
      </c>
    </row>
    <row r="24" spans="2:10" ht="15.75" thickBot="1">
      <c r="B24" s="85">
        <v>40</v>
      </c>
      <c r="C24" s="329" t="s">
        <v>135</v>
      </c>
      <c r="D24" s="321" t="s">
        <v>35</v>
      </c>
      <c r="E24" s="326"/>
      <c r="F24" s="327"/>
      <c r="G24" s="505" t="s">
        <v>35</v>
      </c>
      <c r="H24" s="505" t="s">
        <v>35</v>
      </c>
      <c r="I24" s="503" t="s">
        <v>35</v>
      </c>
      <c r="J24" s="503" t="s">
        <v>35</v>
      </c>
    </row>
    <row r="25" spans="2:10" ht="15">
      <c r="B25" s="150">
        <v>50</v>
      </c>
      <c r="C25" s="151" t="s">
        <v>136</v>
      </c>
      <c r="D25" s="505">
        <v>956.1681436820141</v>
      </c>
      <c r="E25" s="322"/>
      <c r="F25" s="323"/>
      <c r="G25" s="522">
        <v>72.324919288</v>
      </c>
      <c r="H25" s="523">
        <v>883.8432243940141</v>
      </c>
      <c r="I25" s="523"/>
      <c r="J25" s="524"/>
    </row>
    <row r="26" spans="2:10" ht="15">
      <c r="B26" s="150">
        <v>53</v>
      </c>
      <c r="C26" s="79" t="s">
        <v>36</v>
      </c>
      <c r="D26" s="324">
        <v>8.002501204717845</v>
      </c>
      <c r="E26" s="509"/>
      <c r="F26" s="509"/>
      <c r="G26" s="531"/>
      <c r="H26" s="509">
        <v>8.002501204717845</v>
      </c>
      <c r="I26" s="509"/>
      <c r="J26" s="339"/>
    </row>
    <row r="27" spans="2:10" ht="15">
      <c r="B27" s="150">
        <v>59</v>
      </c>
      <c r="C27" s="79" t="s">
        <v>37</v>
      </c>
      <c r="D27" s="324">
        <v>72.324919288</v>
      </c>
      <c r="E27" s="509"/>
      <c r="F27" s="509"/>
      <c r="G27" s="531">
        <v>72.324919288</v>
      </c>
      <c r="H27" s="509"/>
      <c r="I27" s="509"/>
      <c r="J27" s="339"/>
    </row>
    <row r="28" spans="2:10" ht="15" thickBot="1">
      <c r="B28" s="85">
        <v>70</v>
      </c>
      <c r="C28" s="329" t="s">
        <v>38</v>
      </c>
      <c r="D28" s="414">
        <v>875.8407231892962</v>
      </c>
      <c r="E28" s="322"/>
      <c r="F28" s="322"/>
      <c r="G28" s="532">
        <v>0</v>
      </c>
      <c r="H28" s="533">
        <v>875.8407231892962</v>
      </c>
      <c r="I28" s="533"/>
      <c r="J28" s="534"/>
    </row>
    <row r="29" spans="2:10" ht="15">
      <c r="B29" s="193"/>
      <c r="C29" s="18"/>
      <c r="D29" s="535"/>
      <c r="E29" s="535"/>
      <c r="F29" s="536"/>
      <c r="G29" s="537"/>
      <c r="H29" s="537"/>
      <c r="I29" s="538"/>
      <c r="J29" s="538"/>
    </row>
    <row r="30" spans="1:10" ht="15.75" thickBot="1">
      <c r="A30" s="296" t="s">
        <v>142</v>
      </c>
      <c r="B30" s="25"/>
      <c r="C30" s="26"/>
      <c r="D30" s="539"/>
      <c r="E30" s="540"/>
      <c r="F30" s="509"/>
      <c r="G30" s="539"/>
      <c r="H30" s="539"/>
      <c r="I30" s="541"/>
      <c r="J30" s="541"/>
    </row>
    <row r="31" spans="2:10" ht="15.75" thickBot="1">
      <c r="B31" s="202">
        <v>45</v>
      </c>
      <c r="C31" s="203" t="s">
        <v>143</v>
      </c>
      <c r="D31" s="415" t="s">
        <v>35</v>
      </c>
      <c r="E31" s="338"/>
      <c r="F31" s="339"/>
      <c r="G31" s="415" t="s">
        <v>35</v>
      </c>
      <c r="H31" s="415" t="s">
        <v>35</v>
      </c>
      <c r="I31" s="509"/>
      <c r="J31" s="509"/>
    </row>
    <row r="32" spans="2:10" ht="15.75" thickBot="1">
      <c r="B32" s="41">
        <v>80</v>
      </c>
      <c r="C32" s="207" t="s">
        <v>39</v>
      </c>
      <c r="D32" s="415">
        <v>97.07008443304541</v>
      </c>
      <c r="E32" s="338"/>
      <c r="F32" s="339"/>
      <c r="G32" s="415">
        <v>109.79618198229434</v>
      </c>
      <c r="H32" s="415">
        <v>96.02870746403408</v>
      </c>
      <c r="I32" s="509"/>
      <c r="J32" s="509"/>
    </row>
    <row r="33" spans="2:10" ht="15.75" thickBot="1">
      <c r="B33" s="218">
        <v>90</v>
      </c>
      <c r="C33" s="219" t="s">
        <v>146</v>
      </c>
      <c r="D33" s="415">
        <v>13.524617785779524</v>
      </c>
      <c r="E33" s="338"/>
      <c r="F33" s="339"/>
      <c r="G33" s="415" t="s">
        <v>35</v>
      </c>
      <c r="H33" s="415">
        <v>13.524617785779524</v>
      </c>
      <c r="I33" s="509"/>
      <c r="J33" s="509"/>
    </row>
    <row r="34" ht="14.25">
      <c r="C34" s="226" t="s">
        <v>147</v>
      </c>
    </row>
    <row r="35" spans="3:10" ht="14.25">
      <c r="C35" s="226" t="s">
        <v>75</v>
      </c>
      <c r="D35" s="542">
        <v>64815</v>
      </c>
      <c r="E35" s="232"/>
      <c r="F35" s="232"/>
      <c r="G35" s="229">
        <v>64815</v>
      </c>
      <c r="H35" s="229">
        <v>64815</v>
      </c>
      <c r="I35" s="448"/>
      <c r="J35" s="448"/>
    </row>
    <row r="36" spans="3:8" ht="14.25">
      <c r="C36" s="28" t="s">
        <v>15</v>
      </c>
      <c r="D36" s="232"/>
      <c r="E36" s="232"/>
      <c r="F36" s="232"/>
      <c r="G36" s="232"/>
      <c r="H36" s="232"/>
    </row>
    <row r="37" spans="2:12" ht="12.75">
      <c r="B37" t="s">
        <v>162</v>
      </c>
      <c r="C37"/>
      <c r="D37"/>
      <c r="E37"/>
      <c r="F37"/>
      <c r="G37"/>
      <c r="H37"/>
      <c r="I37"/>
      <c r="J37"/>
      <c r="L37"/>
    </row>
    <row r="38" spans="2:12" ht="12.75">
      <c r="B38" t="s">
        <v>163</v>
      </c>
      <c r="C38"/>
      <c r="D38"/>
      <c r="E38"/>
      <c r="F38"/>
      <c r="G38"/>
      <c r="H38"/>
      <c r="I38"/>
      <c r="J38"/>
      <c r="L38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PageLayoutView="0" workbookViewId="0" topLeftCell="A1">
      <selection activeCell="D9" sqref="D9:U41"/>
    </sheetView>
  </sheetViews>
  <sheetFormatPr defaultColWidth="11.421875" defaultRowHeight="12.75"/>
  <cols>
    <col min="1" max="1" width="2.140625" style="65" customWidth="1"/>
    <col min="2" max="2" width="4.421875" style="65" customWidth="1"/>
    <col min="3" max="3" width="36.8515625" style="65" customWidth="1"/>
    <col min="4" max="4" width="9.851562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9.7109375" style="65" customWidth="1"/>
    <col min="11" max="12" width="8.7109375" style="65" customWidth="1"/>
    <col min="13" max="13" width="1.421875" style="65" customWidth="1"/>
    <col min="14" max="16" width="11.421875" style="65" customWidth="1"/>
    <col min="17" max="17" width="1.7109375" style="65" customWidth="1"/>
    <col min="18" max="18" width="8.7109375" style="65" customWidth="1"/>
    <col min="19" max="19" width="10.421875" style="65" customWidth="1"/>
    <col min="20" max="21" width="8.7109375" style="65" customWidth="1"/>
    <col min="22" max="16384" width="11.421875" style="65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76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W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5118.179</v>
      </c>
      <c r="G9" s="74">
        <v>3721.477</v>
      </c>
      <c r="H9" s="75">
        <v>1396.702</v>
      </c>
      <c r="I9" s="28">
        <v>24801.177</v>
      </c>
      <c r="J9" s="72">
        <v>24801.177</v>
      </c>
      <c r="K9" s="76"/>
      <c r="L9" s="76"/>
      <c r="M9" s="28"/>
      <c r="N9" s="72">
        <v>5388.497</v>
      </c>
      <c r="O9" s="74">
        <v>4531.104</v>
      </c>
      <c r="P9" s="75">
        <v>857.393</v>
      </c>
      <c r="Q9" s="28"/>
      <c r="R9" s="72">
        <v>17.071</v>
      </c>
      <c r="S9" s="72">
        <v>1051857.9728118174</v>
      </c>
      <c r="T9" s="72" t="s">
        <v>78</v>
      </c>
      <c r="U9" s="72" t="s">
        <v>78</v>
      </c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304.22305276935407</v>
      </c>
      <c r="G10" s="153">
        <v>367.93465228993756</v>
      </c>
      <c r="H10" s="154">
        <v>134.46511424770642</v>
      </c>
      <c r="I10" s="28">
        <v>0</v>
      </c>
      <c r="J10" s="73">
        <v>89.42862147227933</v>
      </c>
      <c r="K10" s="76"/>
      <c r="L10" s="76"/>
      <c r="M10" s="28" t="e">
        <v>#DIV/0!</v>
      </c>
      <c r="N10" s="80">
        <v>17.187326633011025</v>
      </c>
      <c r="O10" s="264">
        <v>18.8221700495067</v>
      </c>
      <c r="P10" s="303">
        <v>8.54759486023329</v>
      </c>
      <c r="Q10" s="28" t="e">
        <v>#DIV/0!</v>
      </c>
      <c r="R10" s="73">
        <v>292.7802706344092</v>
      </c>
      <c r="S10" s="73">
        <v>1.7309893463598227</v>
      </c>
      <c r="T10" s="73" t="s">
        <v>78</v>
      </c>
      <c r="U10" s="73" t="s">
        <v>78</v>
      </c>
    </row>
    <row r="11" spans="1:21" ht="15">
      <c r="A11" s="230"/>
      <c r="B11" s="85">
        <v>12</v>
      </c>
      <c r="C11" s="86" t="s">
        <v>115</v>
      </c>
      <c r="D11" s="87">
        <v>6259.504115694866</v>
      </c>
      <c r="E11" s="28"/>
      <c r="F11" s="87">
        <v>1557.0680399999999</v>
      </c>
      <c r="G11" s="88">
        <v>1369.2603459999998</v>
      </c>
      <c r="H11" s="89">
        <v>187.80769400000008</v>
      </c>
      <c r="I11" s="28"/>
      <c r="J11" s="87">
        <v>2217.93507</v>
      </c>
      <c r="K11" s="76"/>
      <c r="L11" s="76"/>
      <c r="M11" s="28"/>
      <c r="N11" s="87">
        <v>92.61385800000001</v>
      </c>
      <c r="O11" s="272">
        <v>85.28521</v>
      </c>
      <c r="P11" s="424">
        <v>7.328648000000001</v>
      </c>
      <c r="Q11" s="28"/>
      <c r="R11" s="92">
        <v>4.998052</v>
      </c>
      <c r="S11" s="87">
        <v>1820.754944820896</v>
      </c>
      <c r="T11" s="87">
        <v>56.892984</v>
      </c>
      <c r="U11" s="87">
        <v>509.2411668739702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6645.9698977630205</v>
      </c>
      <c r="E14" s="28"/>
      <c r="F14" s="100">
        <v>1824.8336319999999</v>
      </c>
      <c r="G14" s="101">
        <v>1572.2522279999998</v>
      </c>
      <c r="H14" s="205">
        <v>252.5814040000001</v>
      </c>
      <c r="I14" s="28">
        <v>0</v>
      </c>
      <c r="J14" s="100">
        <v>2268.590674</v>
      </c>
      <c r="K14" s="76"/>
      <c r="L14" s="76"/>
      <c r="M14" s="28">
        <v>0</v>
      </c>
      <c r="N14" s="100">
        <v>96.52094300000002</v>
      </c>
      <c r="O14" s="429">
        <v>89.150194</v>
      </c>
      <c r="P14" s="430">
        <v>7.370749000000001</v>
      </c>
      <c r="Q14" s="28">
        <v>0</v>
      </c>
      <c r="R14" s="105">
        <v>7.584879</v>
      </c>
      <c r="S14" s="100">
        <v>1864.39661888905</v>
      </c>
      <c r="T14" s="100">
        <v>74.80198399999999</v>
      </c>
      <c r="U14" s="442">
        <v>509.2411668739702</v>
      </c>
    </row>
    <row r="15" spans="1:21" ht="15">
      <c r="A15" s="242"/>
      <c r="B15" s="107" t="s">
        <v>120</v>
      </c>
      <c r="C15" s="108" t="s">
        <v>121</v>
      </c>
      <c r="D15" s="109">
        <v>26.1017720502827</v>
      </c>
      <c r="E15" s="28"/>
      <c r="F15" s="109">
        <v>9.130875</v>
      </c>
      <c r="G15" s="110">
        <v>2.627191000000001</v>
      </c>
      <c r="H15" s="111">
        <v>6.503683999999998</v>
      </c>
      <c r="I15" s="28"/>
      <c r="J15" s="109">
        <v>9.196045</v>
      </c>
      <c r="K15" s="76"/>
      <c r="L15" s="76"/>
      <c r="M15" s="28"/>
      <c r="N15" s="73">
        <v>4.201562999999998</v>
      </c>
      <c r="O15" s="264">
        <v>4.175891999999998</v>
      </c>
      <c r="P15" s="303">
        <v>0.025671</v>
      </c>
      <c r="Q15" s="28"/>
      <c r="R15" s="112">
        <v>0.718158</v>
      </c>
      <c r="S15" s="73">
        <v>2.3641310502827</v>
      </c>
      <c r="T15" s="73">
        <v>0.491</v>
      </c>
      <c r="U15" s="443"/>
    </row>
    <row r="16" spans="1:21" ht="15">
      <c r="A16" s="251"/>
      <c r="B16" s="114" t="s">
        <v>122</v>
      </c>
      <c r="C16" s="115" t="s">
        <v>57</v>
      </c>
      <c r="D16" s="116">
        <v>25.379283583400202</v>
      </c>
      <c r="E16" s="76"/>
      <c r="F16" s="116">
        <v>8.831157000000001</v>
      </c>
      <c r="G16" s="118">
        <v>2.4155889999999998</v>
      </c>
      <c r="H16" s="119">
        <v>6.415568000000001</v>
      </c>
      <c r="I16" s="76"/>
      <c r="J16" s="116">
        <v>9.196045</v>
      </c>
      <c r="K16" s="76"/>
      <c r="L16" s="76"/>
      <c r="M16" s="76"/>
      <c r="N16" s="116">
        <v>4.197476999999998</v>
      </c>
      <c r="O16" s="140">
        <v>4.175891999999998</v>
      </c>
      <c r="P16" s="217">
        <v>0.021585</v>
      </c>
      <c r="Q16" s="76"/>
      <c r="R16" s="123">
        <v>0.5458099999999999</v>
      </c>
      <c r="S16" s="116">
        <v>2.1307945834002</v>
      </c>
      <c r="T16" s="116">
        <v>0.478</v>
      </c>
      <c r="U16" s="444"/>
    </row>
    <row r="17" spans="1:21" ht="15">
      <c r="A17" s="242"/>
      <c r="B17" s="125" t="s">
        <v>124</v>
      </c>
      <c r="C17" s="108" t="s">
        <v>125</v>
      </c>
      <c r="D17" s="126">
        <v>412.56755411843653</v>
      </c>
      <c r="E17" s="342"/>
      <c r="F17" s="126">
        <v>276.89646700000003</v>
      </c>
      <c r="G17" s="128">
        <v>205.61907300000001</v>
      </c>
      <c r="H17" s="129">
        <v>71.277394</v>
      </c>
      <c r="I17" s="342"/>
      <c r="J17" s="126">
        <v>59.851648999999995</v>
      </c>
      <c r="K17" s="131"/>
      <c r="L17" s="131"/>
      <c r="M17" s="342"/>
      <c r="N17" s="349">
        <v>8.108648000000004</v>
      </c>
      <c r="O17" s="431">
        <v>8.040876000000004</v>
      </c>
      <c r="P17" s="432">
        <v>0.067772</v>
      </c>
      <c r="Q17" s="342"/>
      <c r="R17" s="136">
        <v>3.304985</v>
      </c>
      <c r="S17" s="349">
        <v>46.0058051184365</v>
      </c>
      <c r="T17" s="133">
        <v>18.4</v>
      </c>
      <c r="U17" s="445"/>
    </row>
    <row r="18" spans="1:21" ht="15">
      <c r="A18" s="251"/>
      <c r="B18" s="114" t="s">
        <v>126</v>
      </c>
      <c r="C18" s="115" t="s">
        <v>127</v>
      </c>
      <c r="D18" s="116">
        <v>366.8515133505944</v>
      </c>
      <c r="E18" s="76"/>
      <c r="F18" s="116">
        <v>234.281317</v>
      </c>
      <c r="G18" s="140">
        <v>165.265995</v>
      </c>
      <c r="H18" s="141">
        <v>69.015322</v>
      </c>
      <c r="I18" s="76"/>
      <c r="J18" s="116">
        <v>59.23830899999997</v>
      </c>
      <c r="K18" s="76"/>
      <c r="L18" s="76"/>
      <c r="M18" s="76"/>
      <c r="N18" s="116">
        <v>6.170727</v>
      </c>
      <c r="O18" s="140">
        <v>6.150562</v>
      </c>
      <c r="P18" s="217">
        <v>0.020165</v>
      </c>
      <c r="Q18" s="76"/>
      <c r="R18" s="123">
        <v>2.9324209999999997</v>
      </c>
      <c r="S18" s="116">
        <v>45.8287393505945</v>
      </c>
      <c r="T18" s="116">
        <v>18.4</v>
      </c>
      <c r="U18" s="446"/>
    </row>
    <row r="19" spans="1:21" ht="15">
      <c r="A19" s="230"/>
      <c r="B19" s="85">
        <v>12</v>
      </c>
      <c r="C19" s="142" t="s">
        <v>128</v>
      </c>
      <c r="D19" s="87">
        <v>6259.504115694866</v>
      </c>
      <c r="E19" s="28"/>
      <c r="F19" s="87">
        <v>1557.0680399999999</v>
      </c>
      <c r="G19" s="88">
        <v>1369.2603459999998</v>
      </c>
      <c r="H19" s="143">
        <v>187.80769400000008</v>
      </c>
      <c r="I19" s="28">
        <v>0</v>
      </c>
      <c r="J19" s="87">
        <v>2217.93507</v>
      </c>
      <c r="K19" s="76"/>
      <c r="L19" s="76"/>
      <c r="M19" s="28">
        <v>0</v>
      </c>
      <c r="N19" s="87">
        <v>92.61385800000001</v>
      </c>
      <c r="O19" s="272">
        <v>85.28521</v>
      </c>
      <c r="P19" s="424">
        <v>7.328648000000001</v>
      </c>
      <c r="Q19" s="28">
        <v>0</v>
      </c>
      <c r="R19" s="92">
        <v>4.998052</v>
      </c>
      <c r="S19" s="87">
        <v>1820.754944820896</v>
      </c>
      <c r="T19" s="87">
        <v>56.892984</v>
      </c>
      <c r="U19" s="447">
        <v>509.2411668739702</v>
      </c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6286.9111316948665</v>
      </c>
      <c r="E22" s="28"/>
      <c r="F22" s="100">
        <v>1557.0680399999999</v>
      </c>
      <c r="G22" s="101">
        <v>1369.2603459999998</v>
      </c>
      <c r="H22" s="147">
        <v>187.80769400000008</v>
      </c>
      <c r="I22" s="28">
        <v>0</v>
      </c>
      <c r="J22" s="100">
        <v>2217.93507</v>
      </c>
      <c r="K22" s="148"/>
      <c r="L22" s="147"/>
      <c r="M22" s="28">
        <v>0</v>
      </c>
      <c r="N22" s="100">
        <v>92.61385800000001</v>
      </c>
      <c r="O22" s="429">
        <v>85.28521</v>
      </c>
      <c r="P22" s="485">
        <v>7.328648000000001</v>
      </c>
      <c r="Q22" s="28">
        <v>0</v>
      </c>
      <c r="R22" s="105">
        <v>4.998052</v>
      </c>
      <c r="S22" s="100">
        <v>1820.754944820896</v>
      </c>
      <c r="T22" s="100">
        <v>84.3</v>
      </c>
      <c r="U22" s="100">
        <v>509.2411668739702</v>
      </c>
    </row>
    <row r="23" spans="1:21" ht="15">
      <c r="A23" s="242"/>
      <c r="B23" s="150">
        <v>20</v>
      </c>
      <c r="C23" s="151" t="s">
        <v>130</v>
      </c>
      <c r="D23" s="73">
        <v>1775.4724310000001</v>
      </c>
      <c r="E23" s="28"/>
      <c r="F23" s="73">
        <v>375.39735200000007</v>
      </c>
      <c r="G23" s="152"/>
      <c r="H23" s="120"/>
      <c r="I23" s="28"/>
      <c r="J23" s="109">
        <v>583.233354</v>
      </c>
      <c r="K23" s="153">
        <v>555.381455</v>
      </c>
      <c r="L23" s="154">
        <v>27.851898999999996</v>
      </c>
      <c r="M23" s="28"/>
      <c r="N23" s="109">
        <v>113.29300800000007</v>
      </c>
      <c r="O23" s="264">
        <v>112.66669100000007</v>
      </c>
      <c r="P23" s="303">
        <v>0.626317</v>
      </c>
      <c r="Q23" s="28"/>
      <c r="R23" s="112">
        <v>19.01239</v>
      </c>
      <c r="S23" s="73">
        <v>489.12890000000004</v>
      </c>
      <c r="T23" s="73">
        <v>65.48929500000003</v>
      </c>
      <c r="U23" s="73">
        <v>129.91813200000004</v>
      </c>
    </row>
    <row r="24" spans="1:21" ht="15">
      <c r="A24" s="284"/>
      <c r="B24" s="114">
        <v>26</v>
      </c>
      <c r="C24" s="156" t="s">
        <v>57</v>
      </c>
      <c r="D24" s="116">
        <v>1657.5401149999998</v>
      </c>
      <c r="E24" s="76"/>
      <c r="F24" s="116">
        <v>366.163297</v>
      </c>
      <c r="G24" s="152"/>
      <c r="H24" s="120"/>
      <c r="I24" s="76"/>
      <c r="J24" s="116">
        <v>579.5598619999998</v>
      </c>
      <c r="K24" s="118">
        <v>551.7654889999999</v>
      </c>
      <c r="L24" s="157">
        <v>27.794373</v>
      </c>
      <c r="M24" s="76"/>
      <c r="N24" s="116">
        <v>85.54695999999998</v>
      </c>
      <c r="O24" s="140">
        <v>85.42597099999999</v>
      </c>
      <c r="P24" s="217">
        <v>0.12098900000000011</v>
      </c>
      <c r="Q24" s="76"/>
      <c r="R24" s="123">
        <v>7.353397999999997</v>
      </c>
      <c r="S24" s="116">
        <v>447.3141</v>
      </c>
      <c r="T24" s="116">
        <v>54.039933999999974</v>
      </c>
      <c r="U24" s="116">
        <v>117.56256400000004</v>
      </c>
    </row>
    <row r="25" spans="1:21" ht="15">
      <c r="A25" s="230"/>
      <c r="B25" s="150">
        <v>100</v>
      </c>
      <c r="C25" s="151" t="s">
        <v>131</v>
      </c>
      <c r="D25" s="73">
        <v>24.757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24.757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8087.140562694867</v>
      </c>
      <c r="E26" s="28"/>
      <c r="F26" s="161">
        <v>1932.465392</v>
      </c>
      <c r="G26" s="152"/>
      <c r="H26" s="120"/>
      <c r="I26" s="28">
        <v>0</v>
      </c>
      <c r="J26" s="161">
        <v>2801.168424</v>
      </c>
      <c r="K26" s="275"/>
      <c r="L26" s="143"/>
      <c r="M26" s="28">
        <v>0</v>
      </c>
      <c r="N26" s="72">
        <v>205.9068660000001</v>
      </c>
      <c r="O26" s="435">
        <v>197.95190100000008</v>
      </c>
      <c r="P26" s="423">
        <v>7.954965000000001</v>
      </c>
      <c r="Q26" s="28">
        <v>0</v>
      </c>
      <c r="R26" s="166">
        <v>24.010442</v>
      </c>
      <c r="S26" s="72">
        <v>2334.6408448208963</v>
      </c>
      <c r="T26" s="72">
        <v>149.78929500000004</v>
      </c>
      <c r="U26" s="72">
        <v>639.1592988739702</v>
      </c>
    </row>
    <row r="27" spans="1:21" ht="15">
      <c r="A27" s="242"/>
      <c r="B27" s="70">
        <v>30</v>
      </c>
      <c r="C27" s="71" t="s">
        <v>133</v>
      </c>
      <c r="D27" s="72">
        <v>1939.455852</v>
      </c>
      <c r="E27" s="28"/>
      <c r="F27" s="72">
        <v>315.445417</v>
      </c>
      <c r="G27" s="152"/>
      <c r="H27" s="120"/>
      <c r="I27" s="28"/>
      <c r="J27" s="72">
        <v>697.3057220000001</v>
      </c>
      <c r="K27" s="153">
        <v>628.30106</v>
      </c>
      <c r="L27" s="154">
        <v>69.00466200000004</v>
      </c>
      <c r="M27" s="28"/>
      <c r="N27" s="72">
        <v>11.015977999999997</v>
      </c>
      <c r="O27" s="435">
        <v>8.318832999999996</v>
      </c>
      <c r="P27" s="423">
        <v>2.697145</v>
      </c>
      <c r="Q27" s="28"/>
      <c r="R27" s="166">
        <v>5.875109999999999</v>
      </c>
      <c r="S27" s="72">
        <v>665.2153000000001</v>
      </c>
      <c r="T27" s="72">
        <v>48.502063</v>
      </c>
      <c r="U27" s="72">
        <v>196.096262</v>
      </c>
    </row>
    <row r="28" spans="1:21" ht="15">
      <c r="A28" s="251"/>
      <c r="B28" s="114">
        <v>36</v>
      </c>
      <c r="C28" s="156" t="s">
        <v>59</v>
      </c>
      <c r="D28" s="116">
        <v>1185.054378</v>
      </c>
      <c r="E28" s="76"/>
      <c r="F28" s="116">
        <v>280.755332</v>
      </c>
      <c r="G28" s="167"/>
      <c r="H28" s="119"/>
      <c r="I28" s="76"/>
      <c r="J28" s="116">
        <v>500.534617</v>
      </c>
      <c r="K28" s="118">
        <v>463.106404</v>
      </c>
      <c r="L28" s="157">
        <v>37.42821300000001</v>
      </c>
      <c r="M28" s="76"/>
      <c r="N28" s="117">
        <v>10.069043999999995</v>
      </c>
      <c r="O28" s="264">
        <v>7.6916489999999955</v>
      </c>
      <c r="P28" s="303">
        <v>2.377395</v>
      </c>
      <c r="Q28" s="76"/>
      <c r="R28" s="168">
        <v>5.642094999999999</v>
      </c>
      <c r="S28" s="117">
        <v>272.79609999999997</v>
      </c>
      <c r="T28" s="117">
        <v>38.019690000000004</v>
      </c>
      <c r="U28" s="117">
        <v>77.2375</v>
      </c>
    </row>
    <row r="29" spans="1:21" ht="15">
      <c r="A29" s="22"/>
      <c r="B29" s="169">
        <v>40</v>
      </c>
      <c r="C29" s="170" t="s">
        <v>135</v>
      </c>
      <c r="D29" s="171">
        <v>29.256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419">
        <v>0</v>
      </c>
      <c r="S29" s="171">
        <v>29.256</v>
      </c>
      <c r="T29" s="171">
        <v>0</v>
      </c>
      <c r="U29" s="171">
        <v>0</v>
      </c>
    </row>
    <row r="30" spans="1:21" ht="15">
      <c r="A30" s="242"/>
      <c r="B30" s="150">
        <v>50</v>
      </c>
      <c r="C30" s="151" t="s">
        <v>136</v>
      </c>
      <c r="D30" s="73">
        <v>6118.428710694866</v>
      </c>
      <c r="E30" s="28"/>
      <c r="F30" s="73">
        <v>1617.0199750000002</v>
      </c>
      <c r="G30" s="152"/>
      <c r="H30" s="120"/>
      <c r="I30" s="28">
        <v>0</v>
      </c>
      <c r="J30" s="73">
        <v>2103.862702</v>
      </c>
      <c r="K30" s="152"/>
      <c r="L30" s="120"/>
      <c r="M30" s="28">
        <v>0</v>
      </c>
      <c r="N30" s="73">
        <v>194.8908880000001</v>
      </c>
      <c r="O30" s="264">
        <v>189.6330680000001</v>
      </c>
      <c r="P30" s="303">
        <v>5.2578200000000015</v>
      </c>
      <c r="Q30" s="28">
        <v>0</v>
      </c>
      <c r="R30" s="112">
        <v>18.135332000000002</v>
      </c>
      <c r="S30" s="73">
        <v>1640.1695448208961</v>
      </c>
      <c r="T30" s="73">
        <v>101.28723200000005</v>
      </c>
      <c r="U30" s="73">
        <v>443.0630368739702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211.0630368739702</v>
      </c>
    </row>
    <row r="32" spans="1:21" ht="15">
      <c r="A32" s="242"/>
      <c r="B32" s="150">
        <v>55</v>
      </c>
      <c r="C32" s="79" t="s">
        <v>138</v>
      </c>
      <c r="D32" s="73">
        <v>64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264"/>
      <c r="P32" s="303"/>
      <c r="Q32" s="28"/>
      <c r="R32" s="112"/>
      <c r="S32" s="73"/>
      <c r="T32" s="73"/>
      <c r="U32" s="73">
        <v>64</v>
      </c>
    </row>
    <row r="33" spans="1:21" ht="15">
      <c r="A33" s="242"/>
      <c r="B33" s="150">
        <v>70</v>
      </c>
      <c r="C33" s="79" t="s">
        <v>139</v>
      </c>
      <c r="D33" s="73">
        <v>5843.365673820896</v>
      </c>
      <c r="E33" s="28"/>
      <c r="F33" s="73">
        <v>1617.0199750000002</v>
      </c>
      <c r="G33" s="152"/>
      <c r="H33" s="120"/>
      <c r="I33" s="28"/>
      <c r="J33" s="73">
        <v>2103.862702</v>
      </c>
      <c r="K33" s="152"/>
      <c r="L33" s="120"/>
      <c r="M33" s="28">
        <v>0</v>
      </c>
      <c r="N33" s="73">
        <v>194.8908880000001</v>
      </c>
      <c r="O33" s="264">
        <v>189.6330680000001</v>
      </c>
      <c r="P33" s="303">
        <v>5.2578200000000015</v>
      </c>
      <c r="Q33" s="28">
        <v>0</v>
      </c>
      <c r="R33" s="112">
        <v>18.135332000000002</v>
      </c>
      <c r="S33" s="73">
        <v>1640.1695448208961</v>
      </c>
      <c r="T33" s="73">
        <v>101.28723200000005</v>
      </c>
      <c r="U33" s="73">
        <v>168</v>
      </c>
    </row>
    <row r="34" spans="1:21" ht="15">
      <c r="A34" s="284"/>
      <c r="B34" s="178">
        <v>701</v>
      </c>
      <c r="C34" s="179" t="s">
        <v>140</v>
      </c>
      <c r="D34" s="180">
        <v>510.02474332</v>
      </c>
      <c r="E34" s="286"/>
      <c r="F34" s="180">
        <v>85.63874220000002</v>
      </c>
      <c r="G34" s="181"/>
      <c r="H34" s="182"/>
      <c r="I34" s="286">
        <v>0</v>
      </c>
      <c r="J34" s="180">
        <v>421.40766329999997</v>
      </c>
      <c r="K34" s="181"/>
      <c r="L34" s="182"/>
      <c r="M34" s="286">
        <v>0</v>
      </c>
      <c r="N34" s="180">
        <v>2.778415740000014</v>
      </c>
      <c r="O34" s="431">
        <v>2.5585562999999922</v>
      </c>
      <c r="P34" s="135">
        <v>0.21985943999999957</v>
      </c>
      <c r="Q34" s="286">
        <v>0</v>
      </c>
      <c r="R34" s="183">
        <v>0.19992208000000034</v>
      </c>
      <c r="S34" s="180">
        <v>0</v>
      </c>
      <c r="T34" s="180">
        <v>0</v>
      </c>
      <c r="U34" s="180"/>
    </row>
    <row r="35" spans="1:21" ht="15">
      <c r="A35" s="251"/>
      <c r="B35" s="184">
        <v>702</v>
      </c>
      <c r="C35" s="185" t="s">
        <v>141</v>
      </c>
      <c r="D35" s="186">
        <v>5333.340930500896</v>
      </c>
      <c r="E35" s="286"/>
      <c r="F35" s="186">
        <v>1531.3812328000001</v>
      </c>
      <c r="G35" s="187"/>
      <c r="H35" s="188"/>
      <c r="I35" s="286">
        <v>0</v>
      </c>
      <c r="J35" s="187">
        <v>1682.4550387</v>
      </c>
      <c r="K35" s="187"/>
      <c r="L35" s="188"/>
      <c r="M35" s="286">
        <v>0</v>
      </c>
      <c r="N35" s="186">
        <v>192.1124722600001</v>
      </c>
      <c r="O35" s="293">
        <v>187.0745117000001</v>
      </c>
      <c r="P35" s="437">
        <v>5.037960560000002</v>
      </c>
      <c r="Q35" s="286">
        <v>0</v>
      </c>
      <c r="R35" s="191">
        <v>17.93540992</v>
      </c>
      <c r="S35" s="186">
        <v>1640.1695448208961</v>
      </c>
      <c r="T35" s="186">
        <v>101.28723200000005</v>
      </c>
      <c r="U35" s="186">
        <v>168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4.498999999999999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4.498999999999999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102.75368773530853</v>
      </c>
      <c r="E39" s="28"/>
      <c r="F39" s="73">
        <v>96.29244314066062</v>
      </c>
      <c r="G39" s="208"/>
      <c r="H39" s="208"/>
      <c r="I39" s="28" t="e">
        <v>#DIV/0!</v>
      </c>
      <c r="J39" s="73">
        <v>105.42204431361226</v>
      </c>
      <c r="K39" s="208"/>
      <c r="L39" s="208"/>
      <c r="M39" s="28" t="e">
        <v>#DIV/0!</v>
      </c>
      <c r="N39" s="73">
        <v>47.52087639931116</v>
      </c>
      <c r="O39" s="153">
        <v>44.97380699446363</v>
      </c>
      <c r="P39" s="154">
        <v>139.38567695356627</v>
      </c>
      <c r="Q39" s="28" t="e">
        <v>#DIV/0!</v>
      </c>
      <c r="R39" s="73">
        <v>27.559749112947035</v>
      </c>
      <c r="S39" s="73">
        <v>111.01016663614003</v>
      </c>
      <c r="T39" s="73">
        <v>83.22865413085823</v>
      </c>
      <c r="U39" s="73">
        <v>114.9365044005746</v>
      </c>
    </row>
    <row r="40" spans="1:21" ht="15">
      <c r="A40" s="299"/>
      <c r="B40" s="210">
        <v>801</v>
      </c>
      <c r="C40" s="211" t="s">
        <v>145</v>
      </c>
      <c r="D40" s="212">
        <v>108.62216774947504</v>
      </c>
      <c r="E40" s="263"/>
      <c r="F40" s="212">
        <v>112.85164439604401</v>
      </c>
      <c r="G40" s="214"/>
      <c r="H40" s="214"/>
      <c r="I40" s="263" t="e">
        <v>#DIV/0!</v>
      </c>
      <c r="J40" s="212">
        <v>107.82978717401113</v>
      </c>
      <c r="K40" s="214"/>
      <c r="L40" s="214"/>
      <c r="M40" s="263" t="e">
        <v>#DIV/0!</v>
      </c>
      <c r="N40" s="212">
        <v>49.52563149078574</v>
      </c>
      <c r="O40" s="140">
        <v>47.01194519512807</v>
      </c>
      <c r="P40" s="217">
        <v>140.1864080550494</v>
      </c>
      <c r="Q40" s="263" t="e">
        <v>#DIV/0!</v>
      </c>
      <c r="R40" s="212">
        <v>41.82376699803455</v>
      </c>
      <c r="S40" s="216">
        <v>113.67096924681887</v>
      </c>
      <c r="T40" s="216">
        <v>73.85134584386704</v>
      </c>
      <c r="U40" s="216">
        <v>114.9365044005746</v>
      </c>
    </row>
    <row r="41" spans="1:21" ht="15">
      <c r="A41" s="26"/>
      <c r="B41" s="218">
        <v>90</v>
      </c>
      <c r="C41" s="219" t="s">
        <v>146</v>
      </c>
      <c r="D41" s="220">
        <v>90.15452709744497</v>
      </c>
      <c r="E41" s="244">
        <v>0</v>
      </c>
      <c r="F41" s="220">
        <v>24.948236905037415</v>
      </c>
      <c r="G41" s="221"/>
      <c r="H41" s="221"/>
      <c r="I41" s="244">
        <v>0</v>
      </c>
      <c r="J41" s="220">
        <v>32.459503232276475</v>
      </c>
      <c r="K41" s="221"/>
      <c r="L41" s="221"/>
      <c r="M41" s="244">
        <v>0</v>
      </c>
      <c r="N41" s="220">
        <v>3.0068793952017296</v>
      </c>
      <c r="O41" s="224">
        <v>2.9257589755457856</v>
      </c>
      <c r="P41" s="225">
        <v>0.08112041965594387</v>
      </c>
      <c r="Q41" s="244">
        <v>0</v>
      </c>
      <c r="R41" s="220">
        <v>0.279801465710098</v>
      </c>
      <c r="S41" s="438">
        <v>25.305400676091892</v>
      </c>
      <c r="T41" s="223">
        <v>1.56271282882049</v>
      </c>
      <c r="U41" s="223">
        <v>2.5919925943068733</v>
      </c>
    </row>
    <row r="42" spans="1:21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3:21" ht="15">
      <c r="C43" s="226" t="s">
        <v>77</v>
      </c>
      <c r="D43" s="457">
        <v>65027</v>
      </c>
      <c r="E43" s="28"/>
      <c r="F43" s="458">
        <v>65027</v>
      </c>
      <c r="G43" s="449"/>
      <c r="H43" s="450"/>
      <c r="I43" s="449"/>
      <c r="J43" s="229">
        <v>65027</v>
      </c>
      <c r="K43" s="449"/>
      <c r="L43" s="449"/>
      <c r="M43" s="449">
        <v>64321</v>
      </c>
      <c r="N43" s="229">
        <v>65027</v>
      </c>
      <c r="O43" s="229">
        <v>65027</v>
      </c>
      <c r="P43" s="229">
        <v>65027</v>
      </c>
      <c r="Q43" s="449">
        <v>64321</v>
      </c>
      <c r="R43" s="458">
        <v>65027</v>
      </c>
      <c r="S43" s="229">
        <v>65027</v>
      </c>
      <c r="T43" s="458">
        <v>65027</v>
      </c>
      <c r="U43" s="458">
        <v>65027</v>
      </c>
    </row>
    <row r="44" spans="3:21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458">
        <v>65027</v>
      </c>
      <c r="O44" s="232"/>
      <c r="P44" s="232"/>
      <c r="Q44" s="232"/>
      <c r="R44" s="232"/>
      <c r="S44" s="232"/>
      <c r="T44" s="232"/>
      <c r="U44" s="232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31">
      <selection activeCell="C26" sqref="C26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421875" style="65" customWidth="1"/>
    <col min="4" max="4" width="9.710937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8.421875" style="65" customWidth="1"/>
    <col min="11" max="12" width="8.7109375" style="65" customWidth="1"/>
    <col min="13" max="13" width="9.7109375" style="65" customWidth="1"/>
    <col min="14" max="15" width="11.421875" style="65" customWidth="1"/>
    <col min="16" max="16" width="3.28125" style="65" customWidth="1"/>
    <col min="17" max="17" width="14.28125" style="65" customWidth="1"/>
    <col min="18" max="16384" width="11.421875" style="65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76</v>
      </c>
      <c r="I1" s="231"/>
      <c r="J1" s="21"/>
      <c r="K1" s="23" t="s">
        <v>92</v>
      </c>
      <c r="L1" s="22"/>
      <c r="M1" s="22"/>
      <c r="O1" s="507" t="s">
        <v>8</v>
      </c>
    </row>
    <row r="2" spans="1:13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</row>
    <row r="3" spans="1:1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</row>
    <row r="4" spans="1:13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</row>
    <row r="5" spans="1:13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</row>
    <row r="6" spans="1:13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</row>
    <row r="7" spans="1:13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</row>
    <row r="8" spans="1:13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</row>
    <row r="9" spans="1:13" ht="15">
      <c r="A9" s="242"/>
      <c r="B9" s="70">
        <v>121</v>
      </c>
      <c r="C9" s="243" t="s">
        <v>12</v>
      </c>
      <c r="D9" s="276">
        <v>1051.8579728118175</v>
      </c>
      <c r="E9" s="244"/>
      <c r="F9" s="276">
        <v>884.4402947848178</v>
      </c>
      <c r="G9" s="486">
        <v>825.52453848974</v>
      </c>
      <c r="H9" s="423">
        <v>58.9157562950773</v>
      </c>
      <c r="I9" s="245"/>
      <c r="J9" s="276">
        <v>56.113909664</v>
      </c>
      <c r="K9" s="276">
        <v>80.3601921805</v>
      </c>
      <c r="L9" s="276">
        <v>30.3763030325</v>
      </c>
      <c r="M9" s="276">
        <v>0.56727315</v>
      </c>
    </row>
    <row r="10" spans="1:13" ht="15">
      <c r="A10" s="230"/>
      <c r="B10" s="78">
        <v>96</v>
      </c>
      <c r="C10" s="79" t="s">
        <v>114</v>
      </c>
      <c r="D10" s="112">
        <v>1.7309893463598227</v>
      </c>
      <c r="E10" s="244"/>
      <c r="F10" s="112">
        <v>1.2906708604537964</v>
      </c>
      <c r="G10" s="470">
        <v>1.287060930800565</v>
      </c>
      <c r="H10" s="84">
        <v>1.3412530085643861</v>
      </c>
      <c r="I10" s="245"/>
      <c r="J10" s="112">
        <v>7.080008421972973</v>
      </c>
      <c r="K10" s="112">
        <v>3.0023427925509893</v>
      </c>
      <c r="L10" s="112">
        <v>1.2425916115047566</v>
      </c>
      <c r="M10" s="112">
        <v>5.1694538727380275</v>
      </c>
    </row>
    <row r="11" spans="1:13" ht="15">
      <c r="A11" s="230"/>
      <c r="B11" s="85">
        <v>12</v>
      </c>
      <c r="C11" s="86" t="s">
        <v>115</v>
      </c>
      <c r="D11" s="259">
        <v>1820.754944820896</v>
      </c>
      <c r="E11" s="244"/>
      <c r="F11" s="259">
        <v>1141.5213162899302</v>
      </c>
      <c r="G11" s="478">
        <v>1062.5003809073116</v>
      </c>
      <c r="H11" s="424">
        <v>79.0209353826186</v>
      </c>
      <c r="I11" s="245"/>
      <c r="J11" s="259">
        <v>397.2869530109506</v>
      </c>
      <c r="K11" s="259">
        <v>241.2688438011365</v>
      </c>
      <c r="L11" s="259">
        <v>37.745339336711</v>
      </c>
      <c r="M11" s="259">
        <v>2.9324923821678</v>
      </c>
    </row>
    <row r="12" spans="1:13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</row>
    <row r="13" spans="1:13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</row>
    <row r="14" spans="1:13" ht="15.75" thickBot="1">
      <c r="A14" s="230"/>
      <c r="B14" s="70" t="s">
        <v>118</v>
      </c>
      <c r="C14" s="243" t="s">
        <v>14</v>
      </c>
      <c r="D14" s="72">
        <v>1864.39661888905</v>
      </c>
      <c r="E14" s="28"/>
      <c r="F14" s="72">
        <v>1174.6691789427848</v>
      </c>
      <c r="G14" s="487">
        <v>1095.6482435601658</v>
      </c>
      <c r="H14" s="466">
        <v>79.0209353826186</v>
      </c>
      <c r="I14" s="246"/>
      <c r="J14" s="72">
        <v>405.1389804126892</v>
      </c>
      <c r="K14" s="72">
        <v>242.5917428600592</v>
      </c>
      <c r="L14" s="72">
        <v>39.0670437561515</v>
      </c>
      <c r="M14" s="276">
        <v>2.9296729173656</v>
      </c>
    </row>
    <row r="15" spans="1:13" ht="15">
      <c r="A15" s="242"/>
      <c r="B15" s="472" t="s">
        <v>120</v>
      </c>
      <c r="C15" s="473" t="s">
        <v>121</v>
      </c>
      <c r="D15" s="166">
        <v>2.3641310502827</v>
      </c>
      <c r="E15" s="244"/>
      <c r="F15" s="166">
        <v>2.3328112090251</v>
      </c>
      <c r="G15" s="488">
        <v>2.3328112090251</v>
      </c>
      <c r="H15" s="476" t="s">
        <v>71</v>
      </c>
      <c r="I15" s="245"/>
      <c r="J15" s="166">
        <v>0.0251230360383</v>
      </c>
      <c r="K15" s="276">
        <v>0.0031804131587</v>
      </c>
      <c r="L15" s="276">
        <v>0.00015645667</v>
      </c>
      <c r="M15" s="276">
        <v>0.0028599353905</v>
      </c>
    </row>
    <row r="16" spans="1:13" ht="15.75" thickBot="1">
      <c r="A16" s="251"/>
      <c r="B16" s="413" t="s">
        <v>122</v>
      </c>
      <c r="C16" s="474" t="s">
        <v>57</v>
      </c>
      <c r="D16" s="428">
        <v>2.1307945834002</v>
      </c>
      <c r="E16" s="270"/>
      <c r="F16" s="428">
        <v>2.0994747421427</v>
      </c>
      <c r="G16" s="428">
        <v>2.0994747421427</v>
      </c>
      <c r="H16" s="291" t="s">
        <v>71</v>
      </c>
      <c r="I16" s="253"/>
      <c r="J16" s="428">
        <v>0.0251230360383</v>
      </c>
      <c r="K16" s="428">
        <v>0.0031804131587</v>
      </c>
      <c r="L16" s="428">
        <v>0.00015645667</v>
      </c>
      <c r="M16" s="478">
        <v>0.0028599353905</v>
      </c>
    </row>
    <row r="17" spans="1:13" ht="15">
      <c r="A17" s="242"/>
      <c r="B17" s="70" t="s">
        <v>124</v>
      </c>
      <c r="C17" s="473" t="s">
        <v>125</v>
      </c>
      <c r="D17" s="467">
        <v>46.0058051184365</v>
      </c>
      <c r="E17" s="342"/>
      <c r="F17" s="133">
        <v>35.4806738618792</v>
      </c>
      <c r="G17" s="479">
        <v>35.4806738618792</v>
      </c>
      <c r="H17" s="475" t="s">
        <v>71</v>
      </c>
      <c r="I17" s="258"/>
      <c r="J17" s="133">
        <v>7.8771504377771</v>
      </c>
      <c r="K17" s="133">
        <v>1.3260794720814</v>
      </c>
      <c r="L17" s="133">
        <v>1.3218608761105</v>
      </c>
      <c r="M17" s="133">
        <v>4.04705882E-05</v>
      </c>
    </row>
    <row r="18" spans="1:13" ht="15.75" thickBot="1">
      <c r="A18" s="251"/>
      <c r="B18" s="413" t="s">
        <v>126</v>
      </c>
      <c r="C18" s="474" t="s">
        <v>58</v>
      </c>
      <c r="D18" s="428">
        <v>45.8287393505945</v>
      </c>
      <c r="E18" s="270"/>
      <c r="F18" s="278">
        <v>35.4503558989218</v>
      </c>
      <c r="G18" s="278">
        <v>35.4503558989218</v>
      </c>
      <c r="H18" s="475" t="s">
        <v>71</v>
      </c>
      <c r="I18" s="253"/>
      <c r="J18" s="278">
        <v>7.8411032347463</v>
      </c>
      <c r="K18" s="278">
        <v>1.2178400714552</v>
      </c>
      <c r="L18" s="278">
        <v>1.319399674883</v>
      </c>
      <c r="M18" s="479">
        <v>4.04705882E-05</v>
      </c>
    </row>
    <row r="19" spans="1:13" ht="15.75" thickBot="1">
      <c r="A19" s="230"/>
      <c r="B19" s="85">
        <v>12</v>
      </c>
      <c r="C19" s="142" t="s">
        <v>128</v>
      </c>
      <c r="D19" s="87">
        <v>1820.754944820896</v>
      </c>
      <c r="E19" s="28"/>
      <c r="F19" s="161">
        <v>1141.5213162899302</v>
      </c>
      <c r="G19" s="489">
        <v>1062.5003809073116</v>
      </c>
      <c r="H19" s="464">
        <v>79.0209353826186</v>
      </c>
      <c r="I19" s="246"/>
      <c r="J19" s="161">
        <v>397.2869530109506</v>
      </c>
      <c r="K19" s="161">
        <v>241.2688438011365</v>
      </c>
      <c r="L19" s="161">
        <v>37.745339336711</v>
      </c>
      <c r="M19" s="161">
        <v>2.9324923821678</v>
      </c>
    </row>
    <row r="20" spans="1:13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</row>
    <row r="21" spans="1:13" ht="15" thickBot="1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</row>
    <row r="22" spans="1:13" ht="15.75" thickBot="1">
      <c r="A22" s="230"/>
      <c r="B22" s="98">
        <v>12</v>
      </c>
      <c r="C22" s="408" t="s">
        <v>128</v>
      </c>
      <c r="D22" s="72">
        <v>1820.754944820896</v>
      </c>
      <c r="E22" s="28"/>
      <c r="F22" s="72">
        <v>1141.5213162899302</v>
      </c>
      <c r="G22" s="487">
        <v>1062.5003809073116</v>
      </c>
      <c r="H22" s="466">
        <v>79.0209353826186</v>
      </c>
      <c r="I22" s="260"/>
      <c r="J22" s="465">
        <v>397.2869530109506</v>
      </c>
      <c r="K22" s="72">
        <v>241.2688438011365</v>
      </c>
      <c r="L22" s="72">
        <v>37.745339336711</v>
      </c>
      <c r="M22" s="72">
        <v>2.9324923821678</v>
      </c>
    </row>
    <row r="23" spans="1:13" ht="15">
      <c r="A23" s="261"/>
      <c r="B23" s="78">
        <v>20</v>
      </c>
      <c r="C23" s="262" t="s">
        <v>130</v>
      </c>
      <c r="D23" s="276">
        <v>489.12890000000004</v>
      </c>
      <c r="E23" s="263"/>
      <c r="F23" s="276">
        <v>420.13509999999997</v>
      </c>
      <c r="G23" s="486">
        <v>420.13509999999997</v>
      </c>
      <c r="H23" s="491">
        <v>0</v>
      </c>
      <c r="I23" s="266"/>
      <c r="J23" s="166">
        <v>43.9916</v>
      </c>
      <c r="K23" s="276">
        <v>22.976</v>
      </c>
      <c r="L23" s="276">
        <v>0.13319999999999999</v>
      </c>
      <c r="M23" s="467">
        <v>1.893</v>
      </c>
    </row>
    <row r="24" spans="1:13" ht="15.75" thickBot="1">
      <c r="A24" s="267"/>
      <c r="B24" s="268">
        <v>26</v>
      </c>
      <c r="C24" s="468" t="s">
        <v>57</v>
      </c>
      <c r="D24" s="428">
        <v>447.3141</v>
      </c>
      <c r="E24" s="270"/>
      <c r="F24" s="428">
        <v>387.56829999999997</v>
      </c>
      <c r="G24" s="428">
        <v>387.56829999999997</v>
      </c>
      <c r="H24" s="428">
        <v>0</v>
      </c>
      <c r="I24" s="265"/>
      <c r="J24" s="477">
        <v>37.687400000000004</v>
      </c>
      <c r="K24" s="428">
        <v>20.0392</v>
      </c>
      <c r="L24" s="428">
        <v>0.1281</v>
      </c>
      <c r="M24" s="480">
        <v>1.8911</v>
      </c>
    </row>
    <row r="25" spans="1:13" ht="15.75" thickBot="1">
      <c r="A25" s="271"/>
      <c r="B25" s="78">
        <v>100</v>
      </c>
      <c r="C25" s="356" t="s">
        <v>131</v>
      </c>
      <c r="D25" s="259">
        <v>24.757</v>
      </c>
      <c r="E25" s="263"/>
      <c r="F25" s="259">
        <v>13.142</v>
      </c>
      <c r="G25" s="478">
        <v>11.933</v>
      </c>
      <c r="H25" s="428">
        <v>1.209</v>
      </c>
      <c r="I25" s="274"/>
      <c r="J25" s="92">
        <v>7.944</v>
      </c>
      <c r="K25" s="259">
        <v>3.482</v>
      </c>
      <c r="L25" s="259">
        <v>0.118</v>
      </c>
      <c r="M25" s="259">
        <v>0.071</v>
      </c>
    </row>
    <row r="26" spans="1:13" ht="15.75" thickBot="1">
      <c r="A26" s="230"/>
      <c r="B26" s="70">
        <v>991</v>
      </c>
      <c r="C26" s="71" t="s">
        <v>132</v>
      </c>
      <c r="D26" s="161">
        <v>2334.6408448208963</v>
      </c>
      <c r="E26" s="28"/>
      <c r="F26" s="72">
        <v>1574.7984162899302</v>
      </c>
      <c r="G26" s="487">
        <v>1494.5684809073116</v>
      </c>
      <c r="H26" s="352">
        <v>80.2299353826186</v>
      </c>
      <c r="I26" s="260"/>
      <c r="J26" s="451">
        <v>449.2225530109506</v>
      </c>
      <c r="K26" s="72">
        <v>267.72684380113657</v>
      </c>
      <c r="L26" s="72">
        <v>37.996539336711</v>
      </c>
      <c r="M26" s="356">
        <v>4.8964923821678</v>
      </c>
    </row>
    <row r="27" spans="1:13" ht="15">
      <c r="A27" s="242"/>
      <c r="B27" s="70">
        <v>30</v>
      </c>
      <c r="C27" s="71" t="s">
        <v>133</v>
      </c>
      <c r="D27" s="276">
        <v>665.2153000000001</v>
      </c>
      <c r="E27" s="28"/>
      <c r="F27" s="72">
        <v>485.2946</v>
      </c>
      <c r="G27" s="487">
        <v>485.2946</v>
      </c>
      <c r="H27" s="492">
        <v>0</v>
      </c>
      <c r="I27" s="246"/>
      <c r="J27" s="166">
        <v>113.092</v>
      </c>
      <c r="K27" s="72">
        <v>60.507400000000004</v>
      </c>
      <c r="L27" s="72">
        <v>2.5114</v>
      </c>
      <c r="M27" s="467">
        <v>3.8099000000000003</v>
      </c>
    </row>
    <row r="28" spans="1:13" ht="15.75" thickBot="1">
      <c r="A28" s="277"/>
      <c r="B28" s="317">
        <v>36</v>
      </c>
      <c r="C28" s="468" t="s">
        <v>59</v>
      </c>
      <c r="D28" s="428">
        <v>272.79609999999997</v>
      </c>
      <c r="E28" s="270"/>
      <c r="F28" s="428">
        <v>142.18820000000002</v>
      </c>
      <c r="G28" s="428">
        <v>142.18820000000002</v>
      </c>
      <c r="H28" s="428">
        <v>0</v>
      </c>
      <c r="I28" s="265"/>
      <c r="J28" s="477">
        <v>78.6965</v>
      </c>
      <c r="K28" s="428">
        <v>45.8249</v>
      </c>
      <c r="L28" s="428">
        <v>2.3648000000000002</v>
      </c>
      <c r="M28" s="291">
        <v>3.7217</v>
      </c>
    </row>
    <row r="29" spans="1:13" ht="15.75" thickBot="1">
      <c r="A29" s="271"/>
      <c r="B29" s="471">
        <v>40</v>
      </c>
      <c r="C29" s="469" t="s">
        <v>135</v>
      </c>
      <c r="D29" s="356">
        <v>29.256</v>
      </c>
      <c r="E29" s="213"/>
      <c r="F29" s="356">
        <v>16.783</v>
      </c>
      <c r="G29" s="490">
        <v>15.656</v>
      </c>
      <c r="H29" s="464">
        <v>1.127</v>
      </c>
      <c r="I29" s="266"/>
      <c r="J29" s="409">
        <v>9.046</v>
      </c>
      <c r="K29" s="356">
        <v>3.285</v>
      </c>
      <c r="L29" s="356">
        <v>0.132</v>
      </c>
      <c r="M29" s="460">
        <v>0.01</v>
      </c>
    </row>
    <row r="30" spans="1:13" ht="15">
      <c r="A30" s="242"/>
      <c r="B30" s="150">
        <v>50</v>
      </c>
      <c r="C30" s="151" t="s">
        <v>136</v>
      </c>
      <c r="D30" s="73">
        <v>1640.1695448208961</v>
      </c>
      <c r="E30" s="28"/>
      <c r="F30" s="73">
        <v>1072.7208162899303</v>
      </c>
      <c r="G30" s="343">
        <v>993.6178809073117</v>
      </c>
      <c r="H30" s="120">
        <v>79.10293538261861</v>
      </c>
      <c r="I30" s="260"/>
      <c r="J30" s="166">
        <v>327.08455301095063</v>
      </c>
      <c r="K30" s="73">
        <v>203.93444380113655</v>
      </c>
      <c r="L30" s="73">
        <v>35.353139336711</v>
      </c>
      <c r="M30" s="213">
        <v>1.0765923821677996</v>
      </c>
    </row>
    <row r="31" spans="1:13" ht="15">
      <c r="A31" s="242"/>
      <c r="B31" s="150">
        <v>53</v>
      </c>
      <c r="C31" s="151" t="s">
        <v>137</v>
      </c>
      <c r="D31" s="343">
        <v>0</v>
      </c>
      <c r="E31" s="28"/>
      <c r="F31" s="73">
        <v>0</v>
      </c>
      <c r="G31" s="343">
        <v>0</v>
      </c>
      <c r="H31" s="120">
        <v>0</v>
      </c>
      <c r="I31" s="260"/>
      <c r="J31" s="112">
        <v>0</v>
      </c>
      <c r="K31" s="73">
        <v>0</v>
      </c>
      <c r="L31" s="73">
        <v>0</v>
      </c>
      <c r="M31" s="213">
        <v>0</v>
      </c>
    </row>
    <row r="32" spans="1:13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343">
        <v>0</v>
      </c>
      <c r="H32" s="120">
        <v>0</v>
      </c>
      <c r="I32" s="260"/>
      <c r="J32" s="112">
        <v>0</v>
      </c>
      <c r="K32" s="73">
        <v>0</v>
      </c>
      <c r="L32" s="73">
        <v>0</v>
      </c>
      <c r="M32" s="213">
        <v>0</v>
      </c>
    </row>
    <row r="33" spans="1:13" ht="15">
      <c r="A33" s="242"/>
      <c r="B33" s="150">
        <v>70</v>
      </c>
      <c r="C33" s="79" t="s">
        <v>139</v>
      </c>
      <c r="D33" s="73">
        <v>1640.1695448208961</v>
      </c>
      <c r="E33" s="28"/>
      <c r="F33" s="73">
        <v>1072.7208162899303</v>
      </c>
      <c r="G33" s="343">
        <v>993.6178809073117</v>
      </c>
      <c r="H33" s="120">
        <v>79.10293538261861</v>
      </c>
      <c r="I33" s="260"/>
      <c r="J33" s="496">
        <v>327.08455301095063</v>
      </c>
      <c r="K33" s="73">
        <v>203.93444380113655</v>
      </c>
      <c r="L33" s="73">
        <v>35.353139336711</v>
      </c>
      <c r="M33" s="213">
        <v>1.0765923821677996</v>
      </c>
    </row>
    <row r="34" spans="1:13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470">
        <v>0</v>
      </c>
      <c r="K34" s="117">
        <v>0</v>
      </c>
      <c r="L34" s="117">
        <v>0</v>
      </c>
      <c r="M34" s="288"/>
    </row>
    <row r="35" spans="1:13" ht="15.75" thickBot="1">
      <c r="A35" s="277"/>
      <c r="B35" s="289">
        <v>702</v>
      </c>
      <c r="C35" s="290" t="s">
        <v>141</v>
      </c>
      <c r="D35" s="291">
        <v>1640.1695448208961</v>
      </c>
      <c r="E35" s="292"/>
      <c r="F35" s="291">
        <v>1072.7208162899303</v>
      </c>
      <c r="G35" s="291">
        <v>993.6178809073117</v>
      </c>
      <c r="H35" s="294">
        <v>79.10293538261861</v>
      </c>
      <c r="I35" s="292"/>
      <c r="J35" s="291">
        <v>327.08455301095063</v>
      </c>
      <c r="K35" s="291">
        <v>203.93444380113655</v>
      </c>
      <c r="L35" s="291">
        <v>35.353139336711</v>
      </c>
      <c r="M35" s="291">
        <v>1.0765923821677996</v>
      </c>
    </row>
    <row r="36" spans="1:13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</row>
    <row r="37" spans="1:13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</row>
    <row r="38" spans="1:13" ht="15">
      <c r="A38" s="26"/>
      <c r="B38" s="202">
        <v>45</v>
      </c>
      <c r="C38" s="203" t="s">
        <v>143</v>
      </c>
      <c r="D38" s="100">
        <v>4.498999999999999</v>
      </c>
      <c r="E38" s="199"/>
      <c r="F38" s="100">
        <v>3.641000000000002</v>
      </c>
      <c r="G38" s="493">
        <v>3.7230000000000008</v>
      </c>
      <c r="H38" s="205">
        <v>-0.08200000000000007</v>
      </c>
      <c r="I38" s="154"/>
      <c r="J38" s="100">
        <v>1.1019999999999994</v>
      </c>
      <c r="K38" s="100">
        <v>-0.19700000000000006</v>
      </c>
      <c r="L38" s="100">
        <v>0.014000000000000012</v>
      </c>
      <c r="M38" s="204">
        <v>-0.06099999999999999</v>
      </c>
    </row>
    <row r="39" spans="1:13" ht="15">
      <c r="A39" s="297"/>
      <c r="B39" s="41">
        <v>80</v>
      </c>
      <c r="C39" s="207" t="s">
        <v>144</v>
      </c>
      <c r="D39" s="73">
        <v>111.01016663614003</v>
      </c>
      <c r="E39" s="199"/>
      <c r="F39" s="73">
        <v>106.41364453408767</v>
      </c>
      <c r="G39" s="343">
        <v>106.93249400233222</v>
      </c>
      <c r="H39" s="298">
        <v>99.89633760162833</v>
      </c>
      <c r="I39" s="120"/>
      <c r="J39" s="73">
        <v>121.46307410538266</v>
      </c>
      <c r="K39" s="73">
        <v>118.30705951585402</v>
      </c>
      <c r="L39" s="73">
        <v>106.76658436812687</v>
      </c>
      <c r="M39" s="73">
        <v>272.386506791271</v>
      </c>
    </row>
    <row r="40" spans="1:13" ht="15">
      <c r="A40" s="299"/>
      <c r="B40" s="210">
        <v>801</v>
      </c>
      <c r="C40" s="211" t="s">
        <v>145</v>
      </c>
      <c r="D40" s="212">
        <v>113.67096924681887</v>
      </c>
      <c r="E40" s="300"/>
      <c r="F40" s="212">
        <v>109.5037181254158</v>
      </c>
      <c r="G40" s="494">
        <v>110.26857151158413</v>
      </c>
      <c r="H40" s="302">
        <v>99.89633760162833</v>
      </c>
      <c r="I40" s="303"/>
      <c r="J40" s="212">
        <v>123.86368499619282</v>
      </c>
      <c r="K40" s="212">
        <v>118.95574790525268</v>
      </c>
      <c r="L40" s="212">
        <v>110.5051616040897</v>
      </c>
      <c r="M40" s="216">
        <v>272.1246189264765</v>
      </c>
    </row>
    <row r="41" spans="1:13" ht="15">
      <c r="A41" s="26"/>
      <c r="B41" s="218">
        <v>90</v>
      </c>
      <c r="C41" s="219" t="s">
        <v>146</v>
      </c>
      <c r="D41" s="220">
        <v>25.222900407844374</v>
      </c>
      <c r="E41" s="304"/>
      <c r="F41" s="220">
        <v>16.49654476278977</v>
      </c>
      <c r="G41" s="495">
        <v>15.280081826123174</v>
      </c>
      <c r="H41" s="225">
        <v>1.216462936666594</v>
      </c>
      <c r="I41" s="84"/>
      <c r="J41" s="220">
        <v>5.029980669736426</v>
      </c>
      <c r="K41" s="220">
        <v>3.1361502729810167</v>
      </c>
      <c r="L41" s="220">
        <v>0.5436686197535024</v>
      </c>
      <c r="M41" s="223">
        <v>0.016556082583662167</v>
      </c>
    </row>
    <row r="42" spans="1:13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</row>
    <row r="43" spans="1:13" s="456" customFormat="1" ht="15">
      <c r="A43" s="26"/>
      <c r="C43" s="226" t="s">
        <v>77</v>
      </c>
      <c r="D43" s="448">
        <v>65027</v>
      </c>
      <c r="E43" s="28"/>
      <c r="F43" s="229">
        <v>65027</v>
      </c>
      <c r="G43" s="229">
        <v>65027</v>
      </c>
      <c r="H43" s="229">
        <v>65027</v>
      </c>
      <c r="I43" s="229"/>
      <c r="J43" s="229">
        <v>65027</v>
      </c>
      <c r="K43" s="229">
        <v>65027</v>
      </c>
      <c r="L43" s="229">
        <v>65027</v>
      </c>
      <c r="M43" s="229">
        <v>65027</v>
      </c>
    </row>
    <row r="44" spans="3:13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3">
      <selection activeCell="D35" sqref="D35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28125" style="65" customWidth="1"/>
    <col min="4" max="4" width="11.421875" style="65" customWidth="1"/>
    <col min="5" max="6" width="1.7109375" style="65" customWidth="1"/>
    <col min="7" max="16384" width="11.421875" style="65" customWidth="1"/>
  </cols>
  <sheetData>
    <row r="1" spans="2:12" ht="18.75">
      <c r="B1" s="17" t="s">
        <v>16</v>
      </c>
      <c r="C1" s="18"/>
      <c r="D1" s="19" t="s">
        <v>76</v>
      </c>
      <c r="E1" s="19"/>
      <c r="F1" s="231"/>
      <c r="G1" s="21"/>
      <c r="H1" s="23" t="s">
        <v>92</v>
      </c>
      <c r="I1" s="251"/>
      <c r="J1" s="22"/>
      <c r="L1" s="507"/>
    </row>
    <row r="2" ht="13.5" thickBot="1"/>
    <row r="3" spans="2:10" ht="14.25"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</row>
    <row r="4" spans="2:10" ht="14.25"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</row>
    <row r="5" spans="2:10" ht="15"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</row>
    <row r="6" spans="2:10" ht="15.75" thickBot="1"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</row>
    <row r="7" spans="2:10" ht="15">
      <c r="B7" s="311"/>
      <c r="C7" s="311"/>
      <c r="D7" s="237"/>
      <c r="E7" s="237"/>
      <c r="F7" s="312"/>
      <c r="G7" s="237"/>
      <c r="H7" s="237"/>
      <c r="I7" s="208"/>
      <c r="J7" s="208"/>
    </row>
    <row r="8" spans="1:10" ht="15">
      <c r="A8" s="59" t="s">
        <v>28</v>
      </c>
      <c r="B8" s="58"/>
      <c r="C8" s="59"/>
      <c r="D8" s="63"/>
      <c r="E8" s="61"/>
      <c r="F8" s="241"/>
      <c r="G8" s="67"/>
      <c r="H8" s="67"/>
      <c r="I8" s="64"/>
      <c r="J8" s="64"/>
    </row>
    <row r="9" spans="1:10" ht="14.25" customHeight="1" thickBot="1">
      <c r="A9" s="59"/>
      <c r="B9" s="58"/>
      <c r="C9" s="59"/>
      <c r="D9" s="63"/>
      <c r="E9" s="61"/>
      <c r="F9" s="241"/>
      <c r="G9" s="67"/>
      <c r="H9" s="67"/>
      <c r="I9" s="64"/>
      <c r="J9" s="64"/>
    </row>
    <row r="10" spans="2:10" ht="15">
      <c r="B10" s="313"/>
      <c r="C10" s="314" t="s">
        <v>29</v>
      </c>
      <c r="D10" s="505">
        <v>718.6896809646822</v>
      </c>
      <c r="E10" s="322"/>
      <c r="F10" s="508"/>
      <c r="G10" s="552"/>
      <c r="H10" s="553">
        <v>718.6896809646822</v>
      </c>
      <c r="I10" s="509"/>
      <c r="J10" s="509"/>
    </row>
    <row r="11" spans="2:10" ht="15">
      <c r="B11" s="285"/>
      <c r="C11" s="316" t="s">
        <v>30</v>
      </c>
      <c r="D11" s="324">
        <v>23.497728158566247</v>
      </c>
      <c r="E11" s="509"/>
      <c r="F11" s="339"/>
      <c r="G11" s="554"/>
      <c r="H11" s="555">
        <v>23.497728158566247</v>
      </c>
      <c r="I11" s="509"/>
      <c r="J11" s="509"/>
    </row>
    <row r="12" spans="2:10" ht="15">
      <c r="B12" s="317"/>
      <c r="C12" s="179" t="s">
        <v>31</v>
      </c>
      <c r="D12" s="324">
        <v>22.57072056755185</v>
      </c>
      <c r="E12" s="509"/>
      <c r="F12" s="339"/>
      <c r="G12" s="554"/>
      <c r="H12" s="555">
        <v>22.57072056755185</v>
      </c>
      <c r="I12" s="509"/>
      <c r="J12" s="509"/>
    </row>
    <row r="13" spans="2:10" ht="15.75" thickBot="1">
      <c r="B13" s="85"/>
      <c r="C13" s="86" t="s">
        <v>94</v>
      </c>
      <c r="D13" s="556">
        <v>847.2791296908002</v>
      </c>
      <c r="E13" s="322"/>
      <c r="F13" s="508"/>
      <c r="G13" s="557">
        <v>82.521</v>
      </c>
      <c r="H13" s="558">
        <v>764.7581296908003</v>
      </c>
      <c r="I13" s="509"/>
      <c r="J13" s="509"/>
    </row>
    <row r="14" spans="2:10" ht="15">
      <c r="B14" s="311"/>
      <c r="C14" s="318"/>
      <c r="D14" s="322"/>
      <c r="E14" s="322"/>
      <c r="F14" s="323"/>
      <c r="G14" s="322"/>
      <c r="H14" s="322"/>
      <c r="I14" s="509"/>
      <c r="J14" s="509"/>
    </row>
    <row r="15" spans="1:10" ht="14.25">
      <c r="A15" s="59" t="s">
        <v>32</v>
      </c>
      <c r="B15" s="58"/>
      <c r="C15" s="59"/>
      <c r="D15" s="512"/>
      <c r="E15" s="513"/>
      <c r="F15" s="514"/>
      <c r="G15" s="543"/>
      <c r="H15" s="516"/>
      <c r="I15" s="517"/>
      <c r="J15" s="518"/>
    </row>
    <row r="16" spans="2:10" ht="15" thickBot="1">
      <c r="B16" s="58"/>
      <c r="C16" s="59"/>
      <c r="D16" s="512"/>
      <c r="E16" s="513"/>
      <c r="F16" s="514"/>
      <c r="G16" s="519"/>
      <c r="H16" s="516"/>
      <c r="I16" s="517"/>
      <c r="J16" s="518"/>
    </row>
    <row r="17" spans="2:10" ht="15.75" thickBot="1">
      <c r="B17" s="98">
        <v>12</v>
      </c>
      <c r="C17" s="408" t="s">
        <v>34</v>
      </c>
      <c r="D17" s="337">
        <v>847.2791296908002</v>
      </c>
      <c r="E17" s="326"/>
      <c r="F17" s="508"/>
      <c r="G17" s="415">
        <v>82.521</v>
      </c>
      <c r="H17" s="415">
        <v>764.7581296908003</v>
      </c>
      <c r="I17" s="520"/>
      <c r="J17" s="521"/>
    </row>
    <row r="18" spans="2:10" ht="14.25">
      <c r="B18" s="150">
        <v>20</v>
      </c>
      <c r="C18" s="151" t="s">
        <v>130</v>
      </c>
      <c r="D18" s="505">
        <v>128.15596644200005</v>
      </c>
      <c r="E18" s="326"/>
      <c r="F18" s="508"/>
      <c r="G18" s="522">
        <v>3.013607442</v>
      </c>
      <c r="H18" s="523">
        <v>125.14235900000004</v>
      </c>
      <c r="I18" s="523">
        <v>58.76059600000002</v>
      </c>
      <c r="J18" s="524">
        <v>66.38176300000002</v>
      </c>
    </row>
    <row r="19" spans="2:10" ht="15.75" thickBot="1">
      <c r="B19" s="114">
        <v>26</v>
      </c>
      <c r="C19" s="185" t="s">
        <v>57</v>
      </c>
      <c r="D19" s="525">
        <v>127.340458482</v>
      </c>
      <c r="E19" s="509"/>
      <c r="F19" s="339"/>
      <c r="G19" s="526">
        <v>2.926600482</v>
      </c>
      <c r="H19" s="527">
        <v>124.413858</v>
      </c>
      <c r="I19" s="527">
        <v>58.597692</v>
      </c>
      <c r="J19" s="528">
        <v>65.816166</v>
      </c>
    </row>
    <row r="20" spans="2:10" ht="15.75" thickBot="1"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</row>
    <row r="21" spans="2:10" ht="15.75" thickBot="1">
      <c r="B21" s="70">
        <v>991</v>
      </c>
      <c r="C21" s="71" t="s">
        <v>132</v>
      </c>
      <c r="D21" s="559">
        <v>975.4350961328004</v>
      </c>
      <c r="E21" s="322"/>
      <c r="F21" s="323"/>
      <c r="G21" s="505">
        <v>85.534607442</v>
      </c>
      <c r="H21" s="505">
        <v>889.9004886908003</v>
      </c>
      <c r="I21" s="529"/>
      <c r="J21" s="530"/>
    </row>
    <row r="22" spans="2:10" ht="14.25">
      <c r="B22" s="70">
        <v>30</v>
      </c>
      <c r="C22" s="71" t="s">
        <v>133</v>
      </c>
      <c r="D22" s="505">
        <v>95.39464964399998</v>
      </c>
      <c r="E22" s="322"/>
      <c r="F22" s="508"/>
      <c r="G22" s="522">
        <v>8.336062644</v>
      </c>
      <c r="H22" s="523">
        <v>87.05858699999999</v>
      </c>
      <c r="I22" s="523">
        <v>23.34684199999999</v>
      </c>
      <c r="J22" s="524">
        <v>63.71174499999999</v>
      </c>
    </row>
    <row r="23" spans="2:10" ht="15.75" thickBot="1">
      <c r="B23" s="413">
        <v>36</v>
      </c>
      <c r="C23" s="185" t="s">
        <v>59</v>
      </c>
      <c r="D23" s="525">
        <v>80.278160532</v>
      </c>
      <c r="E23" s="509"/>
      <c r="F23" s="339"/>
      <c r="G23" s="526">
        <v>6.227364532</v>
      </c>
      <c r="H23" s="527">
        <v>74.050796</v>
      </c>
      <c r="I23" s="527">
        <v>18.416798000000004</v>
      </c>
      <c r="J23" s="528">
        <v>55.633998</v>
      </c>
    </row>
    <row r="24" spans="2:10" ht="15.75" thickBot="1">
      <c r="B24" s="85">
        <v>40</v>
      </c>
      <c r="C24" s="329" t="s">
        <v>135</v>
      </c>
      <c r="D24" s="414" t="s">
        <v>35</v>
      </c>
      <c r="E24" s="326"/>
      <c r="F24" s="327"/>
      <c r="G24" s="415" t="s">
        <v>35</v>
      </c>
      <c r="H24" s="415" t="s">
        <v>35</v>
      </c>
      <c r="I24" s="416" t="s">
        <v>35</v>
      </c>
      <c r="J24" s="416" t="s">
        <v>35</v>
      </c>
    </row>
    <row r="25" spans="2:10" ht="14.25">
      <c r="B25" s="150">
        <v>50</v>
      </c>
      <c r="C25" s="151" t="s">
        <v>136</v>
      </c>
      <c r="D25" s="505">
        <v>880.0404464888004</v>
      </c>
      <c r="E25" s="322"/>
      <c r="F25" s="322">
        <v>0</v>
      </c>
      <c r="G25" s="522">
        <v>77.198544798</v>
      </c>
      <c r="H25" s="523">
        <v>802.8419016908003</v>
      </c>
      <c r="I25" s="523"/>
      <c r="J25" s="524"/>
    </row>
    <row r="26" spans="2:10" ht="15">
      <c r="B26" s="150">
        <v>53</v>
      </c>
      <c r="C26" s="79" t="s">
        <v>36</v>
      </c>
      <c r="D26" s="324">
        <v>10.807484</v>
      </c>
      <c r="E26" s="509"/>
      <c r="F26" s="509"/>
      <c r="G26" s="531"/>
      <c r="H26" s="509">
        <v>10.807484</v>
      </c>
      <c r="I26" s="509"/>
      <c r="J26" s="339"/>
    </row>
    <row r="27" spans="2:10" ht="15">
      <c r="B27" s="150">
        <v>59</v>
      </c>
      <c r="C27" s="79" t="s">
        <v>37</v>
      </c>
      <c r="D27" s="324">
        <v>77.198544798</v>
      </c>
      <c r="E27" s="509"/>
      <c r="F27" s="509"/>
      <c r="G27" s="531">
        <v>77.198544798</v>
      </c>
      <c r="H27" s="509"/>
      <c r="I27" s="509"/>
      <c r="J27" s="339"/>
    </row>
    <row r="28" spans="2:10" ht="15" thickBot="1">
      <c r="B28" s="85">
        <v>70</v>
      </c>
      <c r="C28" s="329" t="s">
        <v>38</v>
      </c>
      <c r="D28" s="556">
        <v>792.0344176908003</v>
      </c>
      <c r="E28" s="322"/>
      <c r="F28" s="322"/>
      <c r="G28" s="532">
        <v>0</v>
      </c>
      <c r="H28" s="533">
        <v>792.0344176908003</v>
      </c>
      <c r="I28" s="533"/>
      <c r="J28" s="534"/>
    </row>
    <row r="29" spans="2:10" ht="15">
      <c r="B29" s="193"/>
      <c r="C29" s="18"/>
      <c r="D29" s="535"/>
      <c r="E29" s="535"/>
      <c r="F29" s="536"/>
      <c r="G29" s="537"/>
      <c r="H29" s="537"/>
      <c r="I29" s="538"/>
      <c r="J29" s="538"/>
    </row>
    <row r="30" spans="1:10" ht="15.75" thickBot="1">
      <c r="A30" s="296" t="s">
        <v>142</v>
      </c>
      <c r="B30" s="25"/>
      <c r="C30" s="26"/>
      <c r="D30" s="539"/>
      <c r="E30" s="540"/>
      <c r="F30" s="509"/>
      <c r="G30" s="539"/>
      <c r="H30" s="539"/>
      <c r="I30" s="541"/>
      <c r="J30" s="541"/>
    </row>
    <row r="31" spans="2:10" ht="15"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509"/>
      <c r="J31" s="509"/>
    </row>
    <row r="32" spans="2:10" ht="15.75" thickBot="1">
      <c r="B32" s="41">
        <v>80</v>
      </c>
      <c r="C32" s="207" t="s">
        <v>39</v>
      </c>
      <c r="D32" s="321">
        <v>96.27729419383941</v>
      </c>
      <c r="E32" s="338"/>
      <c r="F32" s="339"/>
      <c r="G32" s="321">
        <v>106.89450198307091</v>
      </c>
      <c r="H32" s="321">
        <v>95.25637962844304</v>
      </c>
      <c r="I32" s="509"/>
      <c r="J32" s="509"/>
    </row>
    <row r="33" spans="2:10" ht="15.75" thickBot="1">
      <c r="B33" s="218">
        <v>90</v>
      </c>
      <c r="C33" s="219" t="s">
        <v>146</v>
      </c>
      <c r="D33" s="422">
        <v>12.171288343897722</v>
      </c>
      <c r="E33" s="338"/>
      <c r="F33" s="339"/>
      <c r="G33" s="340" t="s">
        <v>35</v>
      </c>
      <c r="H33" s="422">
        <v>12.171288343897722</v>
      </c>
      <c r="I33" s="509"/>
      <c r="J33" s="509"/>
    </row>
    <row r="34" spans="3:10" ht="14.25">
      <c r="C34" s="226" t="s">
        <v>147</v>
      </c>
      <c r="D34" s="560"/>
      <c r="E34" s="560"/>
      <c r="F34" s="560"/>
      <c r="G34" s="560"/>
      <c r="H34" s="560"/>
      <c r="I34" s="560"/>
      <c r="J34" s="560"/>
    </row>
    <row r="35" spans="3:10" ht="14.25">
      <c r="C35" s="226" t="s">
        <v>79</v>
      </c>
      <c r="D35" s="561">
        <v>65027</v>
      </c>
      <c r="E35" s="562"/>
      <c r="F35" s="562"/>
      <c r="G35" s="563"/>
      <c r="H35" s="563"/>
      <c r="I35" s="564"/>
      <c r="J35" s="564"/>
    </row>
    <row r="36" spans="3:8" ht="14.25">
      <c r="C36" s="28" t="s">
        <v>15</v>
      </c>
      <c r="D36" s="232"/>
      <c r="E36" s="232"/>
      <c r="F36" s="232"/>
      <c r="G36" s="232"/>
      <c r="H36" s="232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38.140625" style="0" customWidth="1"/>
    <col min="4" max="4" width="9.0039062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.7109375" style="0" customWidth="1"/>
    <col min="14" max="16" width="8.7109375" style="0" customWidth="1"/>
    <col min="17" max="17" width="1.7109375" style="0" customWidth="1"/>
    <col min="18" max="18" width="8.7109375" style="0" customWidth="1"/>
    <col min="20" max="21" width="8.7109375" style="0" customWidth="1"/>
  </cols>
  <sheetData>
    <row r="1" spans="1:23" ht="18.75">
      <c r="A1" s="230"/>
      <c r="B1" s="17" t="s">
        <v>90</v>
      </c>
      <c r="C1" s="18"/>
      <c r="D1" s="19"/>
      <c r="E1" s="19"/>
      <c r="F1" s="19"/>
      <c r="G1" s="19"/>
      <c r="H1" s="19" t="s">
        <v>40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65"/>
      <c r="W1" s="507" t="s">
        <v>8</v>
      </c>
    </row>
    <row r="2" spans="1:22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  <c r="V2" s="65"/>
    </row>
    <row r="3" spans="1:22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  <c r="V3" s="65"/>
    </row>
    <row r="4" spans="1:22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  <c r="V4" s="65"/>
    </row>
    <row r="5" spans="1:22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  <c r="V5" s="65"/>
    </row>
    <row r="6" spans="1:22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  <c r="V6" s="65"/>
    </row>
    <row r="7" spans="1:22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  <c r="V7" s="65"/>
    </row>
    <row r="8" spans="1:22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  <c r="V8" s="65"/>
    </row>
    <row r="9" spans="1:22" ht="15">
      <c r="A9" s="242"/>
      <c r="B9" s="70">
        <v>121</v>
      </c>
      <c r="C9" s="71" t="s">
        <v>113</v>
      </c>
      <c r="D9" s="72"/>
      <c r="E9" s="28"/>
      <c r="F9" s="72">
        <v>6179.857330211904</v>
      </c>
      <c r="G9" s="74">
        <v>4166.168330211904</v>
      </c>
      <c r="H9" s="75">
        <v>2013.689</v>
      </c>
      <c r="I9" s="28"/>
      <c r="J9" s="72">
        <v>25756.448089999994</v>
      </c>
      <c r="K9" s="76"/>
      <c r="L9" s="76"/>
      <c r="M9" s="28"/>
      <c r="N9" s="72">
        <v>8928.897236532104</v>
      </c>
      <c r="O9" s="74">
        <v>7761.003803219788</v>
      </c>
      <c r="P9" s="75">
        <v>1167.8934333123168</v>
      </c>
      <c r="Q9" s="28"/>
      <c r="R9" s="72">
        <v>37.50476588120057</v>
      </c>
      <c r="S9" s="72">
        <v>1231800</v>
      </c>
      <c r="T9" s="72"/>
      <c r="U9" s="72"/>
      <c r="V9" s="65"/>
    </row>
    <row r="10" spans="1:22" ht="15">
      <c r="A10" s="230"/>
      <c r="B10" s="78">
        <v>96</v>
      </c>
      <c r="C10" s="79" t="s">
        <v>114</v>
      </c>
      <c r="D10" s="73"/>
      <c r="E10" s="28"/>
      <c r="F10" s="73">
        <v>278.3328929712904</v>
      </c>
      <c r="G10" s="153">
        <v>352.5296661108478</v>
      </c>
      <c r="H10" s="154">
        <v>124.82545142597648</v>
      </c>
      <c r="I10" s="28"/>
      <c r="J10" s="73">
        <v>86.13987760185184</v>
      </c>
      <c r="K10" s="76"/>
      <c r="L10" s="76"/>
      <c r="M10" s="28"/>
      <c r="N10" s="80">
        <v>16.78717188606605</v>
      </c>
      <c r="O10" s="83">
        <v>18.192810348706704</v>
      </c>
      <c r="P10" s="84">
        <v>7.4462807196809875</v>
      </c>
      <c r="Q10" s="28"/>
      <c r="R10" s="73">
        <v>288.1127170404857</v>
      </c>
      <c r="S10" s="80">
        <v>1.8256210423770094</v>
      </c>
      <c r="T10" s="73"/>
      <c r="U10" s="73"/>
      <c r="V10" s="65"/>
    </row>
    <row r="11" spans="1:22" ht="15">
      <c r="A11" s="230"/>
      <c r="B11" s="85">
        <v>12</v>
      </c>
      <c r="C11" s="86" t="s">
        <v>115</v>
      </c>
      <c r="D11" s="87">
        <v>7158.7918559763075</v>
      </c>
      <c r="E11" s="28"/>
      <c r="F11" s="87">
        <v>1720.057568867714</v>
      </c>
      <c r="G11" s="88">
        <v>1468.6979304111908</v>
      </c>
      <c r="H11" s="89">
        <v>251.35963845652316</v>
      </c>
      <c r="I11" s="28"/>
      <c r="J11" s="87">
        <v>2218.65728593105</v>
      </c>
      <c r="K11" s="76"/>
      <c r="L11" s="76"/>
      <c r="M11" s="28"/>
      <c r="N11" s="87">
        <v>149.89093266268458</v>
      </c>
      <c r="O11" s="90">
        <v>141.19447030756905</v>
      </c>
      <c r="P11" s="91">
        <v>8.696462355115539</v>
      </c>
      <c r="Q11" s="28"/>
      <c r="R11" s="92">
        <v>10.8056</v>
      </c>
      <c r="S11" s="87">
        <v>2248.8</v>
      </c>
      <c r="T11" s="87">
        <v>325.7605611291083</v>
      </c>
      <c r="U11" s="87">
        <v>484.8199073857501</v>
      </c>
      <c r="V11" s="65"/>
    </row>
    <row r="12" spans="1:22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  <c r="V12" s="65"/>
    </row>
    <row r="13" spans="1:22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67"/>
      <c r="O13" s="97"/>
      <c r="P13" s="97" t="s">
        <v>117</v>
      </c>
      <c r="Q13" s="61"/>
      <c r="R13" s="145"/>
      <c r="S13" s="67"/>
      <c r="T13" s="67"/>
      <c r="U13" s="67"/>
      <c r="V13" s="65"/>
    </row>
    <row r="14" spans="1:22" ht="15">
      <c r="A14" s="230"/>
      <c r="B14" s="98" t="s">
        <v>118</v>
      </c>
      <c r="C14" s="99" t="s">
        <v>119</v>
      </c>
      <c r="D14" s="100">
        <v>7455.262146976307</v>
      </c>
      <c r="E14" s="28">
        <v>1983</v>
      </c>
      <c r="F14" s="100">
        <v>1985.7314236166312</v>
      </c>
      <c r="G14" s="101">
        <v>1639.3054804111907</v>
      </c>
      <c r="H14" s="102">
        <v>346.4259432054405</v>
      </c>
      <c r="I14" s="28"/>
      <c r="J14" s="100">
        <v>2227.89312793105</v>
      </c>
      <c r="K14" s="76"/>
      <c r="L14" s="76"/>
      <c r="M14" s="28"/>
      <c r="N14" s="100">
        <v>149.80394766268458</v>
      </c>
      <c r="O14" s="103">
        <v>140.56195030756905</v>
      </c>
      <c r="P14" s="104">
        <v>9.24199735511554</v>
      </c>
      <c r="Q14" s="28"/>
      <c r="R14" s="105">
        <v>9.533100000000001</v>
      </c>
      <c r="S14" s="106">
        <v>2275.2</v>
      </c>
      <c r="T14" s="100">
        <v>326.5334201291083</v>
      </c>
      <c r="U14" s="28">
        <v>484.8199073857501</v>
      </c>
      <c r="V14" s="65"/>
    </row>
    <row r="15" spans="1:22" ht="15">
      <c r="A15" s="242"/>
      <c r="B15" s="107" t="s">
        <v>120</v>
      </c>
      <c r="C15" s="108" t="s">
        <v>121</v>
      </c>
      <c r="D15" s="109">
        <v>59.71749600000001</v>
      </c>
      <c r="E15" s="28"/>
      <c r="F15" s="109">
        <v>24.919045000000004</v>
      </c>
      <c r="G15" s="110">
        <v>17.150350000000003</v>
      </c>
      <c r="H15" s="111">
        <v>7.768694999999999</v>
      </c>
      <c r="I15" s="28"/>
      <c r="J15" s="109">
        <v>14.375592000000001</v>
      </c>
      <c r="K15" s="76"/>
      <c r="L15" s="76"/>
      <c r="M15" s="28"/>
      <c r="N15" s="73">
        <v>8.99298</v>
      </c>
      <c r="O15" s="83">
        <v>8.933985</v>
      </c>
      <c r="P15" s="84">
        <v>0.058995</v>
      </c>
      <c r="Q15" s="28"/>
      <c r="R15" s="112">
        <v>4.081049999999999</v>
      </c>
      <c r="S15" s="80">
        <v>4.2</v>
      </c>
      <c r="T15" s="80">
        <v>3.1488289999999997</v>
      </c>
      <c r="U15" s="28"/>
      <c r="V15" s="65"/>
    </row>
    <row r="16" spans="1:22" ht="15">
      <c r="A16" s="251"/>
      <c r="B16" s="114" t="s">
        <v>122</v>
      </c>
      <c r="C16" s="115" t="s">
        <v>123</v>
      </c>
      <c r="D16" s="116">
        <v>56.025629</v>
      </c>
      <c r="E16" s="76"/>
      <c r="F16" s="116">
        <v>24.7626</v>
      </c>
      <c r="G16" s="118">
        <v>17.111</v>
      </c>
      <c r="H16" s="119">
        <v>7.6516</v>
      </c>
      <c r="I16" s="76"/>
      <c r="J16" s="116">
        <v>13.851</v>
      </c>
      <c r="K16" s="76"/>
      <c r="L16" s="76"/>
      <c r="M16" s="76"/>
      <c r="N16" s="116">
        <v>8.9268</v>
      </c>
      <c r="O16" s="121">
        <v>8.8687</v>
      </c>
      <c r="P16" s="122">
        <v>0.0581</v>
      </c>
      <c r="Q16" s="76"/>
      <c r="R16" s="123">
        <v>1.1405</v>
      </c>
      <c r="S16" s="124">
        <v>4.2</v>
      </c>
      <c r="T16" s="124">
        <v>3.144729</v>
      </c>
      <c r="U16" s="76"/>
      <c r="V16" s="65"/>
    </row>
    <row r="17" spans="1:22" ht="15">
      <c r="A17" s="242"/>
      <c r="B17" s="125" t="s">
        <v>124</v>
      </c>
      <c r="C17" s="108" t="s">
        <v>125</v>
      </c>
      <c r="D17" s="126">
        <v>356.18778700000007</v>
      </c>
      <c r="E17" s="342"/>
      <c r="F17" s="126">
        <v>286.34012</v>
      </c>
      <c r="G17" s="128">
        <v>187.7579</v>
      </c>
      <c r="H17" s="129">
        <v>98.58221999999999</v>
      </c>
      <c r="I17" s="342"/>
      <c r="J17" s="126">
        <v>23.611434000000003</v>
      </c>
      <c r="K17" s="131"/>
      <c r="L17" s="131"/>
      <c r="M17" s="342"/>
      <c r="N17" s="127">
        <v>8.905995</v>
      </c>
      <c r="O17" s="134">
        <v>8.301465</v>
      </c>
      <c r="P17" s="135">
        <v>0.60453</v>
      </c>
      <c r="Q17" s="342"/>
      <c r="R17" s="136">
        <v>2.8085500000000003</v>
      </c>
      <c r="S17" s="137">
        <v>30.6</v>
      </c>
      <c r="T17" s="137">
        <v>3.9216879999999996</v>
      </c>
      <c r="U17" s="138"/>
      <c r="V17" s="65"/>
    </row>
    <row r="18" spans="1:22" ht="15">
      <c r="A18" s="251"/>
      <c r="B18" s="114" t="s">
        <v>126</v>
      </c>
      <c r="C18" s="115" t="s">
        <v>127</v>
      </c>
      <c r="D18" s="116">
        <v>332.992899</v>
      </c>
      <c r="E18" s="76"/>
      <c r="F18" s="116">
        <v>263.80600000000004</v>
      </c>
      <c r="G18" s="140">
        <v>165.4473</v>
      </c>
      <c r="H18" s="141">
        <v>98.3587</v>
      </c>
      <c r="I18" s="76"/>
      <c r="J18" s="116">
        <v>23.473</v>
      </c>
      <c r="K18" s="76"/>
      <c r="L18" s="76"/>
      <c r="M18" s="76"/>
      <c r="N18" s="116">
        <v>8.864099999999999</v>
      </c>
      <c r="O18" s="121">
        <v>8.2648</v>
      </c>
      <c r="P18" s="122">
        <v>0.5993</v>
      </c>
      <c r="Q18" s="76"/>
      <c r="R18" s="123">
        <v>2.599</v>
      </c>
      <c r="S18" s="124">
        <v>30.4</v>
      </c>
      <c r="T18" s="124">
        <v>3.850799</v>
      </c>
      <c r="U18" s="76"/>
      <c r="V18" s="65"/>
    </row>
    <row r="19" spans="1:22" ht="15">
      <c r="A19" s="230"/>
      <c r="B19" s="85">
        <v>12</v>
      </c>
      <c r="C19" s="142" t="s">
        <v>128</v>
      </c>
      <c r="D19" s="87">
        <v>7158.7918559763075</v>
      </c>
      <c r="E19" s="28"/>
      <c r="F19" s="87">
        <v>1720.057568867714</v>
      </c>
      <c r="G19" s="88">
        <v>1468.6979304111908</v>
      </c>
      <c r="H19" s="143">
        <v>251.35963845652316</v>
      </c>
      <c r="I19" s="28"/>
      <c r="J19" s="87">
        <v>2218.65728593105</v>
      </c>
      <c r="K19" s="76"/>
      <c r="L19" s="76"/>
      <c r="M19" s="28"/>
      <c r="N19" s="87">
        <v>149.89093266268458</v>
      </c>
      <c r="O19" s="90">
        <v>141.19447030756905</v>
      </c>
      <c r="P19" s="91">
        <v>8.696462355115539</v>
      </c>
      <c r="Q19" s="28"/>
      <c r="R19" s="92">
        <v>10.8056</v>
      </c>
      <c r="S19" s="144">
        <v>2248.8</v>
      </c>
      <c r="T19" s="87">
        <v>325.7605611291083</v>
      </c>
      <c r="U19" s="28"/>
      <c r="V19" s="65"/>
    </row>
    <row r="20" spans="1:22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 t="s">
        <v>117</v>
      </c>
      <c r="Q20" s="61"/>
      <c r="R20" s="96"/>
      <c r="S20" s="67"/>
      <c r="T20" s="67"/>
      <c r="U20" s="67"/>
      <c r="V20" s="65"/>
    </row>
    <row r="21" spans="1:22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/>
      <c r="Q21" s="61"/>
      <c r="R21" s="145"/>
      <c r="S21" s="67"/>
      <c r="T21" s="67"/>
      <c r="U21" s="67"/>
      <c r="V21" s="65"/>
    </row>
    <row r="22" spans="1:22" ht="15">
      <c r="A22" s="230"/>
      <c r="B22" s="98">
        <v>12</v>
      </c>
      <c r="C22" s="146" t="s">
        <v>128</v>
      </c>
      <c r="D22" s="100">
        <v>7158.7918559763075</v>
      </c>
      <c r="E22" s="28"/>
      <c r="F22" s="100">
        <v>1720.057568867714</v>
      </c>
      <c r="G22" s="101">
        <v>1468.6979304111908</v>
      </c>
      <c r="H22" s="147">
        <v>251.35963845652316</v>
      </c>
      <c r="I22" s="28"/>
      <c r="J22" s="72">
        <v>2218.65728593105</v>
      </c>
      <c r="K22" s="148"/>
      <c r="L22" s="147"/>
      <c r="M22" s="28"/>
      <c r="N22" s="100">
        <v>149.89093266268458</v>
      </c>
      <c r="O22" s="103">
        <v>141.19447030756905</v>
      </c>
      <c r="P22" s="104">
        <v>8.696462355115539</v>
      </c>
      <c r="Q22" s="28"/>
      <c r="R22" s="105">
        <v>10.8056</v>
      </c>
      <c r="S22" s="100">
        <v>2248.8</v>
      </c>
      <c r="T22" s="100">
        <v>325.7605611291083</v>
      </c>
      <c r="U22" s="100">
        <v>484.8199073857501</v>
      </c>
      <c r="V22" s="65"/>
    </row>
    <row r="23" spans="1:22" ht="15">
      <c r="A23" s="242"/>
      <c r="B23" s="150">
        <v>20</v>
      </c>
      <c r="C23" s="151" t="s">
        <v>130</v>
      </c>
      <c r="D23" s="73">
        <v>1223.022549</v>
      </c>
      <c r="E23" s="28"/>
      <c r="F23" s="73">
        <v>285.105745</v>
      </c>
      <c r="G23" s="152"/>
      <c r="H23" s="120"/>
      <c r="I23" s="28"/>
      <c r="J23" s="72">
        <v>443.42683400000004</v>
      </c>
      <c r="K23" s="153">
        <v>403.109</v>
      </c>
      <c r="L23" s="154">
        <v>34.78</v>
      </c>
      <c r="M23" s="28"/>
      <c r="N23" s="109">
        <v>158.99977</v>
      </c>
      <c r="O23" s="83">
        <v>156.5103</v>
      </c>
      <c r="P23" s="84">
        <v>2.4894700000000003</v>
      </c>
      <c r="Q23" s="28"/>
      <c r="R23" s="112">
        <v>30.4991</v>
      </c>
      <c r="S23" s="73">
        <v>125.7</v>
      </c>
      <c r="T23" s="73">
        <v>26.851</v>
      </c>
      <c r="U23" s="73">
        <v>152.4401</v>
      </c>
      <c r="V23" s="65"/>
    </row>
    <row r="24" spans="1:22" ht="15">
      <c r="A24" s="284"/>
      <c r="B24" s="114">
        <v>25</v>
      </c>
      <c r="C24" s="156" t="s">
        <v>123</v>
      </c>
      <c r="D24" s="116">
        <v>1104.54239</v>
      </c>
      <c r="E24" s="76"/>
      <c r="F24" s="116">
        <v>267.3821</v>
      </c>
      <c r="G24" s="152"/>
      <c r="H24" s="120"/>
      <c r="I24" s="76"/>
      <c r="J24" s="116">
        <v>435.748</v>
      </c>
      <c r="K24" s="118">
        <v>395.497</v>
      </c>
      <c r="L24" s="157">
        <v>34.7</v>
      </c>
      <c r="M24" s="76"/>
      <c r="N24" s="116">
        <v>130.67454</v>
      </c>
      <c r="O24" s="121">
        <v>129.37394</v>
      </c>
      <c r="P24" s="122">
        <v>1.3006</v>
      </c>
      <c r="Q24" s="76"/>
      <c r="R24" s="123">
        <v>8.876</v>
      </c>
      <c r="S24" s="116">
        <v>108.7</v>
      </c>
      <c r="T24" s="116">
        <v>17.487849999999998</v>
      </c>
      <c r="U24" s="116">
        <v>135.6739</v>
      </c>
      <c r="V24" s="65"/>
    </row>
    <row r="25" spans="1:22" ht="15">
      <c r="A25" s="230"/>
      <c r="B25" s="150">
        <v>100</v>
      </c>
      <c r="C25" s="151" t="s">
        <v>131</v>
      </c>
      <c r="D25" s="73">
        <v>145.192</v>
      </c>
      <c r="E25" s="28"/>
      <c r="F25" s="87">
        <v>96.392</v>
      </c>
      <c r="G25" s="158">
        <v>96.392</v>
      </c>
      <c r="H25" s="159"/>
      <c r="I25" s="28"/>
      <c r="J25" s="73">
        <v>0</v>
      </c>
      <c r="K25" s="152">
        <v>0</v>
      </c>
      <c r="L25" s="120"/>
      <c r="M25" s="28"/>
      <c r="N25" s="109">
        <v>0</v>
      </c>
      <c r="O25" s="83">
        <v>0</v>
      </c>
      <c r="P25" s="84">
        <v>0</v>
      </c>
      <c r="Q25" s="28"/>
      <c r="R25" s="112">
        <v>0</v>
      </c>
      <c r="S25" s="73">
        <v>48.8</v>
      </c>
      <c r="T25" s="73">
        <v>0</v>
      </c>
      <c r="U25" s="73">
        <v>0</v>
      </c>
      <c r="V25" s="65"/>
    </row>
    <row r="26" spans="1:22" ht="15">
      <c r="A26" s="230"/>
      <c r="B26" s="70">
        <v>991</v>
      </c>
      <c r="C26" s="71" t="s">
        <v>132</v>
      </c>
      <c r="D26" s="72">
        <v>8527.006404976306</v>
      </c>
      <c r="E26" s="28"/>
      <c r="F26" s="161">
        <v>2101.555313867714</v>
      </c>
      <c r="G26" s="152"/>
      <c r="H26" s="120"/>
      <c r="I26" s="28"/>
      <c r="J26" s="72">
        <v>2662.08411993105</v>
      </c>
      <c r="K26" s="163">
        <v>403.109</v>
      </c>
      <c r="L26" s="143">
        <v>34.78</v>
      </c>
      <c r="M26" s="28"/>
      <c r="N26" s="161">
        <v>308.8907026626846</v>
      </c>
      <c r="O26" s="164">
        <v>297.70477030756905</v>
      </c>
      <c r="P26" s="165">
        <v>11.18593235511554</v>
      </c>
      <c r="Q26" s="28"/>
      <c r="R26" s="166">
        <v>41.3047</v>
      </c>
      <c r="S26" s="72">
        <v>2423.3</v>
      </c>
      <c r="T26" s="72">
        <v>352.6115611291083</v>
      </c>
      <c r="U26" s="72">
        <v>637.2600073857501</v>
      </c>
      <c r="V26" s="65"/>
    </row>
    <row r="27" spans="1:22" ht="15">
      <c r="A27" s="242"/>
      <c r="B27" s="70">
        <v>30</v>
      </c>
      <c r="C27" s="71" t="s">
        <v>133</v>
      </c>
      <c r="D27" s="72">
        <v>2070.2476079999997</v>
      </c>
      <c r="E27" s="28"/>
      <c r="F27" s="72">
        <v>428.138435</v>
      </c>
      <c r="G27" s="152"/>
      <c r="H27" s="120"/>
      <c r="I27" s="28"/>
      <c r="J27" s="72">
        <v>588.24175</v>
      </c>
      <c r="K27" s="153">
        <v>529.348</v>
      </c>
      <c r="L27" s="154">
        <v>56.063</v>
      </c>
      <c r="M27" s="28"/>
      <c r="N27" s="73">
        <v>9.283672999999999</v>
      </c>
      <c r="O27" s="164">
        <v>6.975732999999999</v>
      </c>
      <c r="P27" s="165">
        <v>2.30794</v>
      </c>
      <c r="Q27" s="28"/>
      <c r="R27" s="166">
        <v>4.7988</v>
      </c>
      <c r="S27" s="72">
        <v>905</v>
      </c>
      <c r="T27" s="72">
        <v>18.425349999999998</v>
      </c>
      <c r="U27" s="72">
        <v>116.35959999999999</v>
      </c>
      <c r="V27" s="65"/>
    </row>
    <row r="28" spans="1:22" ht="15">
      <c r="A28" s="251"/>
      <c r="B28" s="114">
        <v>35</v>
      </c>
      <c r="C28" s="156" t="s">
        <v>134</v>
      </c>
      <c r="D28" s="116">
        <v>1315.24078</v>
      </c>
      <c r="E28" s="76"/>
      <c r="F28" s="116">
        <v>290.6959</v>
      </c>
      <c r="G28" s="167"/>
      <c r="H28" s="119"/>
      <c r="I28" s="76"/>
      <c r="J28" s="116">
        <v>447.233</v>
      </c>
      <c r="K28" s="118">
        <v>400.674</v>
      </c>
      <c r="L28" s="157">
        <v>43.573</v>
      </c>
      <c r="M28" s="76"/>
      <c r="N28" s="117">
        <v>9.74198</v>
      </c>
      <c r="O28" s="83">
        <v>7.90228</v>
      </c>
      <c r="P28" s="84">
        <v>1.8397</v>
      </c>
      <c r="Q28" s="76"/>
      <c r="R28" s="168">
        <v>4.784</v>
      </c>
      <c r="S28" s="117">
        <v>476</v>
      </c>
      <c r="T28" s="117">
        <v>15.8724</v>
      </c>
      <c r="U28" s="117">
        <v>70.9135</v>
      </c>
      <c r="V28" s="65"/>
    </row>
    <row r="29" spans="1:22" ht="15">
      <c r="A29" s="22"/>
      <c r="B29" s="169">
        <v>40</v>
      </c>
      <c r="C29" s="170" t="s">
        <v>135</v>
      </c>
      <c r="D29" s="171">
        <v>164.905</v>
      </c>
      <c r="E29" s="343"/>
      <c r="F29" s="171">
        <v>105.205</v>
      </c>
      <c r="G29" s="172">
        <v>105.205</v>
      </c>
      <c r="H29" s="173"/>
      <c r="I29" s="344"/>
      <c r="J29" s="171">
        <v>0</v>
      </c>
      <c r="K29" s="172">
        <v>0</v>
      </c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59.7</v>
      </c>
      <c r="T29" s="177">
        <v>0</v>
      </c>
      <c r="U29" s="177">
        <v>0</v>
      </c>
      <c r="V29" s="65"/>
    </row>
    <row r="30" spans="1:22" ht="15">
      <c r="A30" s="242"/>
      <c r="B30" s="150">
        <v>50</v>
      </c>
      <c r="C30" s="151" t="s">
        <v>136</v>
      </c>
      <c r="D30" s="73">
        <v>6291.8537969763065</v>
      </c>
      <c r="E30" s="28"/>
      <c r="F30" s="73">
        <v>1568.2118788677142</v>
      </c>
      <c r="G30" s="152"/>
      <c r="H30" s="120"/>
      <c r="I30" s="28"/>
      <c r="J30" s="73">
        <v>2073.8423699310497</v>
      </c>
      <c r="K30" s="152"/>
      <c r="L30" s="120"/>
      <c r="M30" s="28"/>
      <c r="N30" s="73">
        <v>299.60702966268457</v>
      </c>
      <c r="O30" s="83">
        <v>290.72903730756906</v>
      </c>
      <c r="P30" s="84">
        <v>8.87799235511554</v>
      </c>
      <c r="Q30" s="28"/>
      <c r="R30" s="112">
        <v>36.5059</v>
      </c>
      <c r="S30" s="73">
        <v>1458.6</v>
      </c>
      <c r="T30" s="73">
        <v>334.1862111291083</v>
      </c>
      <c r="U30" s="73">
        <v>520.9004073857501</v>
      </c>
      <c r="V30" s="65"/>
    </row>
    <row r="31" spans="1:22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/>
      <c r="V31" s="65"/>
    </row>
    <row r="32" spans="1:22" ht="15">
      <c r="A32" s="242"/>
      <c r="B32" s="150">
        <v>55</v>
      </c>
      <c r="C32" s="79" t="s">
        <v>138</v>
      </c>
      <c r="D32" s="73">
        <v>397.5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83"/>
      <c r="P32" s="84"/>
      <c r="Q32" s="28"/>
      <c r="R32" s="112"/>
      <c r="S32" s="73">
        <v>0</v>
      </c>
      <c r="T32" s="73"/>
      <c r="U32" s="73">
        <v>397.5</v>
      </c>
      <c r="V32" s="65"/>
    </row>
    <row r="33" spans="1:22" ht="15">
      <c r="A33" s="242"/>
      <c r="B33" s="150">
        <v>70</v>
      </c>
      <c r="C33" s="79" t="s">
        <v>139</v>
      </c>
      <c r="D33" s="73">
        <v>5894.353796976307</v>
      </c>
      <c r="E33" s="28"/>
      <c r="F33" s="73">
        <v>1568.2118788677142</v>
      </c>
      <c r="G33" s="152"/>
      <c r="H33" s="120"/>
      <c r="I33" s="28"/>
      <c r="J33" s="73">
        <v>2073.8423699310497</v>
      </c>
      <c r="K33" s="152"/>
      <c r="L33" s="120"/>
      <c r="M33" s="28"/>
      <c r="N33" s="73">
        <v>299.6070296626846</v>
      </c>
      <c r="O33" s="83">
        <v>290.72903730756906</v>
      </c>
      <c r="P33" s="84">
        <v>8.87799235511554</v>
      </c>
      <c r="Q33" s="28"/>
      <c r="R33" s="112">
        <v>36.5059</v>
      </c>
      <c r="S33" s="73">
        <v>1458.6</v>
      </c>
      <c r="T33" s="73">
        <v>334.1862111291083</v>
      </c>
      <c r="U33" s="73">
        <v>123.4004073857501</v>
      </c>
      <c r="V33" s="65"/>
    </row>
    <row r="34" spans="1:22" ht="15">
      <c r="A34" s="284"/>
      <c r="B34" s="178">
        <v>701</v>
      </c>
      <c r="C34" s="179" t="s">
        <v>140</v>
      </c>
      <c r="D34" s="180">
        <v>521.0770025945046</v>
      </c>
      <c r="E34" s="286"/>
      <c r="F34" s="180">
        <v>94.60316628772443</v>
      </c>
      <c r="G34" s="181"/>
      <c r="H34" s="182"/>
      <c r="I34" s="286"/>
      <c r="J34" s="180">
        <v>421.5448843268996</v>
      </c>
      <c r="K34" s="181"/>
      <c r="L34" s="182"/>
      <c r="M34" s="286"/>
      <c r="N34" s="180">
        <v>4.496727979880552</v>
      </c>
      <c r="O34" s="134">
        <v>4.235834109227085</v>
      </c>
      <c r="P34" s="135">
        <v>0.2608938706534669</v>
      </c>
      <c r="Q34" s="286"/>
      <c r="R34" s="183">
        <v>0.43222399999999794</v>
      </c>
      <c r="S34" s="180">
        <v>0</v>
      </c>
      <c r="T34" s="180">
        <v>0</v>
      </c>
      <c r="U34" s="180">
        <v>0</v>
      </c>
      <c r="V34" s="65"/>
    </row>
    <row r="35" spans="1:22" ht="15">
      <c r="A35" s="251"/>
      <c r="B35" s="184">
        <v>702</v>
      </c>
      <c r="C35" s="185" t="s">
        <v>141</v>
      </c>
      <c r="D35" s="186">
        <v>5373.276794381803</v>
      </c>
      <c r="E35" s="286"/>
      <c r="F35" s="186">
        <v>1473.6087125799897</v>
      </c>
      <c r="G35" s="187"/>
      <c r="H35" s="188"/>
      <c r="I35" s="286"/>
      <c r="J35" s="186">
        <v>1652.29748560415</v>
      </c>
      <c r="K35" s="187"/>
      <c r="L35" s="188"/>
      <c r="M35" s="286"/>
      <c r="N35" s="186">
        <v>295.11030168280405</v>
      </c>
      <c r="O35" s="189">
        <v>286.493203198342</v>
      </c>
      <c r="P35" s="190">
        <v>8.617098484462073</v>
      </c>
      <c r="Q35" s="286"/>
      <c r="R35" s="191">
        <v>36.073676</v>
      </c>
      <c r="S35" s="186">
        <v>1458.6</v>
      </c>
      <c r="T35" s="186">
        <v>334.1862111291083</v>
      </c>
      <c r="U35" s="186">
        <v>123.4004073857501</v>
      </c>
      <c r="V35" s="65"/>
    </row>
    <row r="36" spans="1:22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  <c r="V36" s="65"/>
    </row>
    <row r="37" spans="1:22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  <c r="V37" s="65"/>
    </row>
    <row r="38" spans="1:22" ht="15">
      <c r="A38" s="26"/>
      <c r="B38" s="202">
        <v>45</v>
      </c>
      <c r="C38" s="203" t="s">
        <v>143</v>
      </c>
      <c r="D38" s="100">
        <v>19.712999999999994</v>
      </c>
      <c r="E38" s="28"/>
      <c r="F38" s="100">
        <v>8.813000000000002</v>
      </c>
      <c r="G38" s="76"/>
      <c r="H38" s="76"/>
      <c r="I38" s="28"/>
      <c r="J38" s="100">
        <v>0</v>
      </c>
      <c r="K38" s="76"/>
      <c r="L38" s="76"/>
      <c r="M38" s="28"/>
      <c r="N38" s="100">
        <v>0</v>
      </c>
      <c r="O38" s="101"/>
      <c r="P38" s="205"/>
      <c r="Q38" s="28"/>
      <c r="R38" s="100">
        <v>0</v>
      </c>
      <c r="S38" s="204">
        <v>10.9</v>
      </c>
      <c r="T38" s="204">
        <v>0</v>
      </c>
      <c r="U38" s="204">
        <v>0</v>
      </c>
      <c r="V38" s="65"/>
    </row>
    <row r="39" spans="1:22" ht="15">
      <c r="A39" s="297"/>
      <c r="B39" s="41">
        <v>80</v>
      </c>
      <c r="C39" s="207" t="s">
        <v>144</v>
      </c>
      <c r="D39" s="73">
        <v>113.77873814259047</v>
      </c>
      <c r="E39" s="28"/>
      <c r="F39" s="73">
        <v>109.68272795571707</v>
      </c>
      <c r="G39" s="208"/>
      <c r="H39" s="208"/>
      <c r="I39" s="28"/>
      <c r="J39" s="73">
        <v>106.9829278299881</v>
      </c>
      <c r="K39" s="208"/>
      <c r="L39" s="208"/>
      <c r="M39" s="28"/>
      <c r="N39" s="73">
        <v>50.44436304087571</v>
      </c>
      <c r="O39" s="153">
        <v>48.941998637625524</v>
      </c>
      <c r="P39" s="154">
        <v>98.42793798965766</v>
      </c>
      <c r="Q39" s="28"/>
      <c r="R39" s="73">
        <v>29.57634680549397</v>
      </c>
      <c r="S39" s="73">
        <v>154.17523652817772</v>
      </c>
      <c r="T39" s="73">
        <v>96.23492153053905</v>
      </c>
      <c r="U39" s="73">
        <v>93.76517907620627</v>
      </c>
      <c r="V39" s="65"/>
    </row>
    <row r="40" spans="1:22" ht="15">
      <c r="A40" s="299"/>
      <c r="B40" s="210">
        <v>801</v>
      </c>
      <c r="C40" s="211" t="s">
        <v>145</v>
      </c>
      <c r="D40" s="212">
        <v>118.49070858193022</v>
      </c>
      <c r="E40" s="263"/>
      <c r="F40" s="212">
        <v>126.62392438006373</v>
      </c>
      <c r="G40" s="214"/>
      <c r="H40" s="214"/>
      <c r="I40" s="263"/>
      <c r="J40" s="212">
        <v>107.42827710695882</v>
      </c>
      <c r="K40" s="214"/>
      <c r="L40" s="214"/>
      <c r="M40" s="263"/>
      <c r="N40" s="212">
        <v>50.48805667293657</v>
      </c>
      <c r="O40" s="140">
        <v>48.79988103629372</v>
      </c>
      <c r="P40" s="217">
        <v>104.40620197264963</v>
      </c>
      <c r="Q40" s="263"/>
      <c r="R40" s="212">
        <v>25.829213950611198</v>
      </c>
      <c r="S40" s="216">
        <v>155.98519127930894</v>
      </c>
      <c r="T40" s="216">
        <v>98.75600271205178</v>
      </c>
      <c r="U40" s="216">
        <v>93.76517907620627</v>
      </c>
      <c r="V40" s="65"/>
    </row>
    <row r="41" spans="1:22" ht="15">
      <c r="A41" s="26"/>
      <c r="B41" s="218">
        <v>90</v>
      </c>
      <c r="C41" s="219" t="s">
        <v>146</v>
      </c>
      <c r="D41" s="220">
        <v>98.50354780287617</v>
      </c>
      <c r="E41" s="244"/>
      <c r="F41" s="220">
        <v>26.196680401378384</v>
      </c>
      <c r="G41" s="221"/>
      <c r="H41" s="221"/>
      <c r="I41" s="244"/>
      <c r="J41" s="220">
        <v>34.64314133823981</v>
      </c>
      <c r="K41" s="221"/>
      <c r="L41" s="221"/>
      <c r="M41" s="244"/>
      <c r="N41" s="220">
        <v>5.004878299829354</v>
      </c>
      <c r="O41" s="224">
        <v>4.856573130440657</v>
      </c>
      <c r="P41" s="225">
        <v>0.1483051693886965</v>
      </c>
      <c r="Q41" s="244"/>
      <c r="R41" s="220">
        <v>0.6098240983579172</v>
      </c>
      <c r="S41" s="223">
        <v>24.365634866278</v>
      </c>
      <c r="T41" s="223">
        <v>5.582516932480971</v>
      </c>
      <c r="U41" s="223">
        <v>2.0622070453341483</v>
      </c>
      <c r="V41" s="65"/>
    </row>
    <row r="42" spans="1:22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  <c r="V42" s="65"/>
    </row>
    <row r="43" spans="1:22" ht="15">
      <c r="A43" s="26"/>
      <c r="B43" s="65"/>
      <c r="C43" s="226" t="s">
        <v>41</v>
      </c>
      <c r="D43" s="27">
        <v>59863</v>
      </c>
      <c r="E43" s="228"/>
      <c r="F43" s="345">
        <v>59863</v>
      </c>
      <c r="H43" s="227"/>
      <c r="I43" s="228"/>
      <c r="J43" s="345">
        <v>59863</v>
      </c>
      <c r="K43" s="26"/>
      <c r="L43" s="26"/>
      <c r="M43" s="228"/>
      <c r="N43" s="345">
        <v>59863</v>
      </c>
      <c r="O43" s="345">
        <v>59863</v>
      </c>
      <c r="P43" s="345">
        <v>59863</v>
      </c>
      <c r="Q43" s="228"/>
      <c r="R43" s="345">
        <v>59863</v>
      </c>
      <c r="S43" s="345">
        <v>59863</v>
      </c>
      <c r="T43" s="345">
        <v>59863</v>
      </c>
      <c r="U43" s="345">
        <v>59863</v>
      </c>
      <c r="V43" s="65"/>
    </row>
    <row r="44" spans="1:22" ht="14.25">
      <c r="A44" s="65"/>
      <c r="B44" s="65"/>
      <c r="C44" s="28" t="s">
        <v>15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96"/>
      <c r="E45" s="65"/>
      <c r="F45" s="96"/>
      <c r="G45" s="65"/>
      <c r="H45" s="65"/>
      <c r="I45" s="65"/>
      <c r="J45" s="96"/>
      <c r="K45" s="65"/>
      <c r="L45" s="65"/>
      <c r="M45" s="65"/>
      <c r="N45" s="96"/>
      <c r="O45" s="96"/>
      <c r="P45" s="96"/>
      <c r="Q45" s="65"/>
      <c r="R45" s="96"/>
      <c r="S45" s="96"/>
      <c r="T45" s="96"/>
      <c r="U45" s="96"/>
      <c r="V45" s="65"/>
    </row>
  </sheetData>
  <sheetProtection/>
  <hyperlinks>
    <hyperlink ref="W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PageLayoutView="0" workbookViewId="0" topLeftCell="A19">
      <selection activeCell="D9" sqref="D9:U41"/>
    </sheetView>
  </sheetViews>
  <sheetFormatPr defaultColWidth="11.421875" defaultRowHeight="12.75"/>
  <cols>
    <col min="1" max="1" width="2.140625" style="65" customWidth="1"/>
    <col min="2" max="2" width="4.421875" style="65" customWidth="1"/>
    <col min="3" max="3" width="36.8515625" style="65" customWidth="1"/>
    <col min="4" max="4" width="9.851562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9.7109375" style="65" customWidth="1"/>
    <col min="11" max="12" width="8.7109375" style="65" customWidth="1"/>
    <col min="13" max="13" width="1.421875" style="65" customWidth="1"/>
    <col min="14" max="16" width="11.421875" style="65" customWidth="1"/>
    <col min="17" max="17" width="1.7109375" style="65" customWidth="1"/>
    <col min="18" max="18" width="8.7109375" style="65" customWidth="1"/>
    <col min="19" max="19" width="10.421875" style="65" customWidth="1"/>
    <col min="20" max="21" width="8.7109375" style="65" customWidth="1"/>
    <col min="22" max="16384" width="11.421875" style="65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0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W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4859.798000000001</v>
      </c>
      <c r="G9" s="74">
        <v>3504.077</v>
      </c>
      <c r="H9" s="75">
        <v>1355.721</v>
      </c>
      <c r="I9" s="28">
        <v>24122.111</v>
      </c>
      <c r="J9" s="72">
        <v>24122.111</v>
      </c>
      <c r="K9" s="76"/>
      <c r="L9" s="76"/>
      <c r="M9" s="28"/>
      <c r="N9" s="72">
        <v>5183.146</v>
      </c>
      <c r="O9" s="74">
        <v>4356.329</v>
      </c>
      <c r="P9" s="75">
        <v>826.817</v>
      </c>
      <c r="Q9" s="28"/>
      <c r="R9" s="72">
        <v>18.529</v>
      </c>
      <c r="S9" s="72">
        <v>1029220.2459661246</v>
      </c>
      <c r="T9" s="72">
        <v>4.369</v>
      </c>
      <c r="U9" s="72" t="s">
        <v>78</v>
      </c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304.0633330850375</v>
      </c>
      <c r="G10" s="153">
        <v>369.0860243653319</v>
      </c>
      <c r="H10" s="154">
        <v>136.00182412162974</v>
      </c>
      <c r="I10" s="28">
        <v>0</v>
      </c>
      <c r="J10" s="73">
        <v>90.06358096105268</v>
      </c>
      <c r="K10" s="76"/>
      <c r="L10" s="76"/>
      <c r="M10" s="28" t="e">
        <v>#DIV/0!</v>
      </c>
      <c r="N10" s="80">
        <v>17.3961414554018</v>
      </c>
      <c r="O10" s="264">
        <v>19.052589921468286</v>
      </c>
      <c r="P10" s="303">
        <v>8.668654611600877</v>
      </c>
      <c r="Q10" s="28" t="e">
        <v>#DIV/0!</v>
      </c>
      <c r="R10" s="73">
        <v>286.1544605753144</v>
      </c>
      <c r="S10" s="73">
        <v>1.754478863500606</v>
      </c>
      <c r="T10" s="73"/>
      <c r="U10" s="73" t="s">
        <v>78</v>
      </c>
    </row>
    <row r="11" spans="1:21" ht="15">
      <c r="A11" s="230"/>
      <c r="B11" s="85">
        <v>12</v>
      </c>
      <c r="C11" s="86" t="s">
        <v>115</v>
      </c>
      <c r="D11" s="87">
        <v>6046.20056875679</v>
      </c>
      <c r="E11" s="28"/>
      <c r="F11" s="87">
        <v>1477.6863779999994</v>
      </c>
      <c r="G11" s="88">
        <v>1293.3058489999994</v>
      </c>
      <c r="H11" s="89">
        <v>184.38052899999997</v>
      </c>
      <c r="I11" s="28"/>
      <c r="J11" s="87">
        <v>2172.5236969999996</v>
      </c>
      <c r="K11" s="76"/>
      <c r="L11" s="76"/>
      <c r="M11" s="28"/>
      <c r="N11" s="87">
        <v>90.16674100000002</v>
      </c>
      <c r="O11" s="272">
        <v>82.99935</v>
      </c>
      <c r="P11" s="424">
        <v>7.167391000000003</v>
      </c>
      <c r="Q11" s="28"/>
      <c r="R11" s="92">
        <v>5.302156</v>
      </c>
      <c r="S11" s="87">
        <v>1805.7451674344604</v>
      </c>
      <c r="T11" s="87">
        <v>0.2466529999999999</v>
      </c>
      <c r="U11" s="87">
        <v>494.5297763223297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6389.286649539625</v>
      </c>
      <c r="E14" s="28"/>
      <c r="F14" s="100">
        <v>1706.8629199999993</v>
      </c>
      <c r="G14" s="101">
        <v>1489.2076849999994</v>
      </c>
      <c r="H14" s="205">
        <v>217.65523499999998</v>
      </c>
      <c r="I14" s="28">
        <v>0</v>
      </c>
      <c r="J14" s="100">
        <v>2225.0079579999997</v>
      </c>
      <c r="K14" s="76"/>
      <c r="L14" s="76"/>
      <c r="M14" s="28">
        <v>0</v>
      </c>
      <c r="N14" s="100">
        <v>91.378881</v>
      </c>
      <c r="O14" s="429">
        <v>84.066875</v>
      </c>
      <c r="P14" s="430">
        <v>7.312006000000003</v>
      </c>
      <c r="Q14" s="28">
        <v>0</v>
      </c>
      <c r="R14" s="105">
        <v>8.097295</v>
      </c>
      <c r="S14" s="100">
        <v>1849.3682702172962</v>
      </c>
      <c r="T14" s="100">
        <v>14.041549000000002</v>
      </c>
      <c r="U14" s="442">
        <v>494.5297763223297</v>
      </c>
    </row>
    <row r="15" spans="1:21" ht="15">
      <c r="A15" s="242"/>
      <c r="B15" s="107" t="s">
        <v>120</v>
      </c>
      <c r="C15" s="108" t="s">
        <v>121</v>
      </c>
      <c r="D15" s="109">
        <v>28.305099373767405</v>
      </c>
      <c r="E15" s="28"/>
      <c r="F15" s="109">
        <v>9.592127999999999</v>
      </c>
      <c r="G15" s="110">
        <v>2.8700140000000003</v>
      </c>
      <c r="H15" s="111">
        <v>6.7221139999999995</v>
      </c>
      <c r="I15" s="28"/>
      <c r="J15" s="109">
        <v>9.168619000000001</v>
      </c>
      <c r="K15" s="76"/>
      <c r="L15" s="76"/>
      <c r="M15" s="28"/>
      <c r="N15" s="73">
        <v>4.7415329999999996</v>
      </c>
      <c r="O15" s="264">
        <v>4.7266509999999995</v>
      </c>
      <c r="P15" s="303">
        <v>0.014882</v>
      </c>
      <c r="Q15" s="28"/>
      <c r="R15" s="112">
        <v>0.7936479999999998</v>
      </c>
      <c r="S15" s="73">
        <v>1.9816703737674</v>
      </c>
      <c r="T15" s="73">
        <v>2.027500999999999</v>
      </c>
      <c r="U15" s="443"/>
    </row>
    <row r="16" spans="1:21" ht="15">
      <c r="A16" s="251"/>
      <c r="B16" s="114" t="s">
        <v>122</v>
      </c>
      <c r="C16" s="115" t="s">
        <v>57</v>
      </c>
      <c r="D16" s="116">
        <v>27.4350392709167</v>
      </c>
      <c r="E16" s="76"/>
      <c r="F16" s="116">
        <v>9.183320999999998</v>
      </c>
      <c r="G16" s="118">
        <v>2.473412</v>
      </c>
      <c r="H16" s="119">
        <v>6.709908999999998</v>
      </c>
      <c r="I16" s="76"/>
      <c r="J16" s="116">
        <v>9.168619000000001</v>
      </c>
      <c r="K16" s="76"/>
      <c r="L16" s="76"/>
      <c r="M16" s="76"/>
      <c r="N16" s="116">
        <v>4.739474000000003</v>
      </c>
      <c r="O16" s="140">
        <v>4.725004000000003</v>
      </c>
      <c r="P16" s="217">
        <v>0.01447</v>
      </c>
      <c r="Q16" s="76"/>
      <c r="R16" s="123">
        <v>0.6362949999999999</v>
      </c>
      <c r="S16" s="116">
        <v>1.6803612709167</v>
      </c>
      <c r="T16" s="116">
        <v>2.026969000000001</v>
      </c>
      <c r="U16" s="444"/>
    </row>
    <row r="17" spans="1:21" ht="15">
      <c r="A17" s="242"/>
      <c r="B17" s="125" t="s">
        <v>124</v>
      </c>
      <c r="C17" s="108" t="s">
        <v>125</v>
      </c>
      <c r="D17" s="126">
        <v>371.3911801566037</v>
      </c>
      <c r="E17" s="342"/>
      <c r="F17" s="126">
        <v>238.76867</v>
      </c>
      <c r="G17" s="128">
        <v>198.77185</v>
      </c>
      <c r="H17" s="129">
        <v>39.99682</v>
      </c>
      <c r="I17" s="342"/>
      <c r="J17" s="126">
        <v>61.652879999999996</v>
      </c>
      <c r="K17" s="131"/>
      <c r="L17" s="131"/>
      <c r="M17" s="342"/>
      <c r="N17" s="349">
        <v>5.953672999999999</v>
      </c>
      <c r="O17" s="431">
        <v>5.794175999999999</v>
      </c>
      <c r="P17" s="432">
        <v>0.1594970000000001</v>
      </c>
      <c r="Q17" s="342"/>
      <c r="R17" s="136">
        <v>3.5887870000000004</v>
      </c>
      <c r="S17" s="349">
        <v>45.6047731566037</v>
      </c>
      <c r="T17" s="133">
        <v>15.822397</v>
      </c>
      <c r="U17" s="445"/>
    </row>
    <row r="18" spans="1:21" ht="15">
      <c r="A18" s="251"/>
      <c r="B18" s="114" t="s">
        <v>126</v>
      </c>
      <c r="C18" s="115" t="s">
        <v>127</v>
      </c>
      <c r="D18" s="116">
        <v>328.0387241185561</v>
      </c>
      <c r="E18" s="76"/>
      <c r="F18" s="116">
        <v>199.14663300000004</v>
      </c>
      <c r="G18" s="140">
        <v>160.33547700000003</v>
      </c>
      <c r="H18" s="141">
        <v>38.81115600000002</v>
      </c>
      <c r="I18" s="76"/>
      <c r="J18" s="116">
        <v>60.886773999999996</v>
      </c>
      <c r="K18" s="76"/>
      <c r="L18" s="76"/>
      <c r="M18" s="76"/>
      <c r="N18" s="116">
        <v>5.291584</v>
      </c>
      <c r="O18" s="140">
        <v>5.197071</v>
      </c>
      <c r="P18" s="217">
        <v>0.094513</v>
      </c>
      <c r="Q18" s="76"/>
      <c r="R18" s="123">
        <v>2.991743</v>
      </c>
      <c r="S18" s="116">
        <v>45.5854881185561</v>
      </c>
      <c r="T18" s="116">
        <v>14.136502000000007</v>
      </c>
      <c r="U18" s="446"/>
    </row>
    <row r="19" spans="1:21" ht="15">
      <c r="A19" s="230"/>
      <c r="B19" s="85">
        <v>12</v>
      </c>
      <c r="C19" s="142" t="s">
        <v>128</v>
      </c>
      <c r="D19" s="87">
        <v>6046.20056875679</v>
      </c>
      <c r="E19" s="28"/>
      <c r="F19" s="87">
        <v>1477.6863779999994</v>
      </c>
      <c r="G19" s="88">
        <v>1293.3058489999994</v>
      </c>
      <c r="H19" s="143">
        <v>184.38052899999997</v>
      </c>
      <c r="I19" s="28">
        <v>0</v>
      </c>
      <c r="J19" s="87">
        <v>2172.5236969999996</v>
      </c>
      <c r="K19" s="76"/>
      <c r="L19" s="76"/>
      <c r="M19" s="28">
        <v>0</v>
      </c>
      <c r="N19" s="87">
        <v>90.16674100000002</v>
      </c>
      <c r="O19" s="272">
        <v>82.99935</v>
      </c>
      <c r="P19" s="424">
        <v>7.167391000000003</v>
      </c>
      <c r="Q19" s="28">
        <v>0</v>
      </c>
      <c r="R19" s="92">
        <v>5.302156</v>
      </c>
      <c r="S19" s="87">
        <v>1805.7451674344604</v>
      </c>
      <c r="T19" s="87">
        <v>0.2466529999999999</v>
      </c>
      <c r="U19" s="447">
        <v>494.5297763223297</v>
      </c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6046.20056875679</v>
      </c>
      <c r="E22" s="28"/>
      <c r="F22" s="100">
        <v>1477.6863779999994</v>
      </c>
      <c r="G22" s="101">
        <v>1293.3058489999994</v>
      </c>
      <c r="H22" s="147">
        <v>184.38052899999997</v>
      </c>
      <c r="I22" s="28">
        <v>0</v>
      </c>
      <c r="J22" s="100">
        <v>2172.5236969999996</v>
      </c>
      <c r="K22" s="148"/>
      <c r="L22" s="147"/>
      <c r="M22" s="28">
        <v>0</v>
      </c>
      <c r="N22" s="100">
        <v>90.16674100000002</v>
      </c>
      <c r="O22" s="429">
        <v>82.99935</v>
      </c>
      <c r="P22" s="485">
        <v>7.167391000000003</v>
      </c>
      <c r="Q22" s="28">
        <v>0</v>
      </c>
      <c r="R22" s="105">
        <v>5.302156</v>
      </c>
      <c r="S22" s="100">
        <v>1805.7451674344604</v>
      </c>
      <c r="T22" s="100">
        <v>0.2466529999999999</v>
      </c>
      <c r="U22" s="100">
        <v>494.5297763223297</v>
      </c>
    </row>
    <row r="23" spans="1:21" ht="15">
      <c r="A23" s="242"/>
      <c r="B23" s="150">
        <v>20</v>
      </c>
      <c r="C23" s="151" t="s">
        <v>130</v>
      </c>
      <c r="D23" s="73">
        <v>1848.0964939999994</v>
      </c>
      <c r="E23" s="28"/>
      <c r="F23" s="73">
        <v>383.622179</v>
      </c>
      <c r="G23" s="152"/>
      <c r="H23" s="120"/>
      <c r="I23" s="28"/>
      <c r="J23" s="109">
        <v>602.799156</v>
      </c>
      <c r="K23" s="153">
        <v>574.571723</v>
      </c>
      <c r="L23" s="154">
        <v>28.227433000000012</v>
      </c>
      <c r="M23" s="28"/>
      <c r="N23" s="109">
        <v>110.92938699999999</v>
      </c>
      <c r="O23" s="264">
        <v>110.055297</v>
      </c>
      <c r="P23" s="303">
        <v>0.87409</v>
      </c>
      <c r="Q23" s="28"/>
      <c r="R23" s="112">
        <v>16.94018399999999</v>
      </c>
      <c r="S23" s="73">
        <v>516.4594019999997</v>
      </c>
      <c r="T23" s="73">
        <v>76.393408</v>
      </c>
      <c r="U23" s="73">
        <v>140.95277799999994</v>
      </c>
    </row>
    <row r="24" spans="1:21" ht="15">
      <c r="A24" s="284"/>
      <c r="B24" s="114">
        <v>26</v>
      </c>
      <c r="C24" s="156" t="s">
        <v>57</v>
      </c>
      <c r="D24" s="116">
        <v>1739.4786920000001</v>
      </c>
      <c r="E24" s="76"/>
      <c r="F24" s="116">
        <v>376.659419</v>
      </c>
      <c r="G24" s="152"/>
      <c r="H24" s="120"/>
      <c r="I24" s="76"/>
      <c r="J24" s="116">
        <v>599.2082929999999</v>
      </c>
      <c r="K24" s="118">
        <v>571.0239329999999</v>
      </c>
      <c r="L24" s="157">
        <v>28.18436</v>
      </c>
      <c r="M24" s="76"/>
      <c r="N24" s="116">
        <v>88.80849200000002</v>
      </c>
      <c r="O24" s="140">
        <v>88.53021300000002</v>
      </c>
      <c r="P24" s="217">
        <v>0.278279</v>
      </c>
      <c r="Q24" s="76"/>
      <c r="R24" s="123">
        <v>6.565433</v>
      </c>
      <c r="S24" s="116">
        <v>474.81929299999996</v>
      </c>
      <c r="T24" s="116">
        <v>64.12315</v>
      </c>
      <c r="U24" s="116">
        <v>129.29461200000006</v>
      </c>
    </row>
    <row r="25" spans="1:21" ht="15">
      <c r="A25" s="230"/>
      <c r="B25" s="150">
        <v>100</v>
      </c>
      <c r="C25" s="151" t="s">
        <v>131</v>
      </c>
      <c r="D25" s="73">
        <v>30.169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30.169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7924.466062756789</v>
      </c>
      <c r="E26" s="28"/>
      <c r="F26" s="161">
        <v>1861.3085569999994</v>
      </c>
      <c r="G26" s="152"/>
      <c r="H26" s="120"/>
      <c r="I26" s="28">
        <v>0</v>
      </c>
      <c r="J26" s="161">
        <v>2775.3228529999997</v>
      </c>
      <c r="K26" s="275"/>
      <c r="L26" s="143"/>
      <c r="M26" s="28">
        <v>0</v>
      </c>
      <c r="N26" s="72">
        <v>201.09612800000002</v>
      </c>
      <c r="O26" s="435">
        <v>193.054647</v>
      </c>
      <c r="P26" s="423">
        <v>8.041481000000003</v>
      </c>
      <c r="Q26" s="28">
        <v>0</v>
      </c>
      <c r="R26" s="166">
        <v>22.24233999999999</v>
      </c>
      <c r="S26" s="72">
        <v>2352.37356943446</v>
      </c>
      <c r="T26" s="72">
        <v>76.64006099999999</v>
      </c>
      <c r="U26" s="72">
        <v>635.4825543223296</v>
      </c>
    </row>
    <row r="27" spans="1:21" ht="15">
      <c r="A27" s="242"/>
      <c r="B27" s="70">
        <v>30</v>
      </c>
      <c r="C27" s="71" t="s">
        <v>133</v>
      </c>
      <c r="D27" s="72">
        <v>1830.71875</v>
      </c>
      <c r="E27" s="28"/>
      <c r="F27" s="72">
        <v>267.3459470000001</v>
      </c>
      <c r="G27" s="152"/>
      <c r="H27" s="120"/>
      <c r="I27" s="28"/>
      <c r="J27" s="72">
        <v>665.444857</v>
      </c>
      <c r="K27" s="153">
        <v>607.764954</v>
      </c>
      <c r="L27" s="154">
        <v>57.679903000000024</v>
      </c>
      <c r="M27" s="28"/>
      <c r="N27" s="72">
        <v>10.881641</v>
      </c>
      <c r="O27" s="435">
        <v>8.112128</v>
      </c>
      <c r="P27" s="423">
        <v>2.769513</v>
      </c>
      <c r="Q27" s="28"/>
      <c r="R27" s="166">
        <v>5.525085</v>
      </c>
      <c r="S27" s="72">
        <v>637.017041</v>
      </c>
      <c r="T27" s="72">
        <v>48.59551999999999</v>
      </c>
      <c r="U27" s="72">
        <v>195.90865899999997</v>
      </c>
    </row>
    <row r="28" spans="1:21" ht="15">
      <c r="A28" s="251"/>
      <c r="B28" s="114">
        <v>36</v>
      </c>
      <c r="C28" s="156" t="s">
        <v>59</v>
      </c>
      <c r="D28" s="116">
        <v>1143.16517</v>
      </c>
      <c r="E28" s="76"/>
      <c r="F28" s="116">
        <v>253.67834700000012</v>
      </c>
      <c r="G28" s="167"/>
      <c r="H28" s="119"/>
      <c r="I28" s="76"/>
      <c r="J28" s="116">
        <v>493.38506700000005</v>
      </c>
      <c r="K28" s="118">
        <v>466.09288200000003</v>
      </c>
      <c r="L28" s="157">
        <v>27.292184999999996</v>
      </c>
      <c r="M28" s="76"/>
      <c r="N28" s="117">
        <v>9.821736999999997</v>
      </c>
      <c r="O28" s="264">
        <v>7.346691999999997</v>
      </c>
      <c r="P28" s="303">
        <v>2.475045</v>
      </c>
      <c r="Q28" s="76"/>
      <c r="R28" s="168">
        <v>5.12716</v>
      </c>
      <c r="S28" s="117">
        <v>257.94615899999997</v>
      </c>
      <c r="T28" s="117">
        <v>39.70779100000001</v>
      </c>
      <c r="U28" s="117">
        <v>83.49890900000001</v>
      </c>
    </row>
    <row r="29" spans="1:21" ht="15">
      <c r="A29" s="22"/>
      <c r="B29" s="169">
        <v>40</v>
      </c>
      <c r="C29" s="170" t="s">
        <v>135</v>
      </c>
      <c r="D29" s="171">
        <v>34.306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419">
        <v>0</v>
      </c>
      <c r="S29" s="171">
        <v>34.306</v>
      </c>
      <c r="T29" s="171">
        <v>0</v>
      </c>
      <c r="U29" s="171">
        <v>0</v>
      </c>
    </row>
    <row r="30" spans="1:21" ht="15">
      <c r="A30" s="242"/>
      <c r="B30" s="150">
        <v>50</v>
      </c>
      <c r="C30" s="151" t="s">
        <v>136</v>
      </c>
      <c r="D30" s="73">
        <v>6059.441312756789</v>
      </c>
      <c r="E30" s="28"/>
      <c r="F30" s="73">
        <v>1593.9626099999994</v>
      </c>
      <c r="G30" s="152"/>
      <c r="H30" s="120"/>
      <c r="I30" s="28">
        <v>0</v>
      </c>
      <c r="J30" s="73">
        <v>2109.8779959999997</v>
      </c>
      <c r="K30" s="152"/>
      <c r="L30" s="120"/>
      <c r="M30" s="28">
        <v>0</v>
      </c>
      <c r="N30" s="73">
        <v>190.21448700000002</v>
      </c>
      <c r="O30" s="264">
        <v>184.94251899999998</v>
      </c>
      <c r="P30" s="303">
        <v>5.271968000000003</v>
      </c>
      <c r="Q30" s="28">
        <v>0</v>
      </c>
      <c r="R30" s="112">
        <v>16.71725499999999</v>
      </c>
      <c r="S30" s="73">
        <v>1681.05052843446</v>
      </c>
      <c r="T30" s="73">
        <v>28.044540999999995</v>
      </c>
      <c r="U30" s="73">
        <v>439.5738953223297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198.6398953223297</v>
      </c>
    </row>
    <row r="32" spans="1:21" ht="15">
      <c r="A32" s="242"/>
      <c r="B32" s="150">
        <v>55</v>
      </c>
      <c r="C32" s="79" t="s">
        <v>138</v>
      </c>
      <c r="D32" s="73">
        <v>66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264"/>
      <c r="P32" s="303"/>
      <c r="Q32" s="28"/>
      <c r="R32" s="112"/>
      <c r="S32" s="73"/>
      <c r="T32" s="73"/>
      <c r="U32" s="73">
        <v>66</v>
      </c>
    </row>
    <row r="33" spans="1:21" ht="15">
      <c r="A33" s="242"/>
      <c r="B33" s="150">
        <v>70</v>
      </c>
      <c r="C33" s="79" t="s">
        <v>139</v>
      </c>
      <c r="D33" s="73">
        <v>5794.801417434459</v>
      </c>
      <c r="E33" s="28"/>
      <c r="F33" s="73">
        <v>1593.9626099999994</v>
      </c>
      <c r="G33" s="152"/>
      <c r="H33" s="120"/>
      <c r="I33" s="28"/>
      <c r="J33" s="73">
        <v>2109.8779959999997</v>
      </c>
      <c r="K33" s="152"/>
      <c r="L33" s="120"/>
      <c r="M33" s="28">
        <v>0</v>
      </c>
      <c r="N33" s="73">
        <v>190.21448700000002</v>
      </c>
      <c r="O33" s="264">
        <v>184.94251899999998</v>
      </c>
      <c r="P33" s="303">
        <v>5.271968000000003</v>
      </c>
      <c r="Q33" s="28">
        <v>0</v>
      </c>
      <c r="R33" s="112">
        <v>16.71725499999999</v>
      </c>
      <c r="S33" s="73">
        <v>1681.05052843446</v>
      </c>
      <c r="T33" s="73">
        <v>28.044540999999995</v>
      </c>
      <c r="U33" s="73">
        <v>174.934</v>
      </c>
    </row>
    <row r="34" spans="1:21" ht="15">
      <c r="A34" s="284"/>
      <c r="B34" s="178">
        <v>701</v>
      </c>
      <c r="C34" s="179" t="s">
        <v>140</v>
      </c>
      <c r="D34" s="180">
        <v>496.9693416899998</v>
      </c>
      <c r="E34" s="286"/>
      <c r="F34" s="180">
        <v>81.27275078999992</v>
      </c>
      <c r="G34" s="181"/>
      <c r="H34" s="182"/>
      <c r="I34" s="286">
        <v>0</v>
      </c>
      <c r="J34" s="180">
        <v>412.77950242999987</v>
      </c>
      <c r="K34" s="181"/>
      <c r="L34" s="182"/>
      <c r="M34" s="286">
        <v>0</v>
      </c>
      <c r="N34" s="180">
        <v>2.705002229999991</v>
      </c>
      <c r="O34" s="431">
        <v>2.4899805000000015</v>
      </c>
      <c r="P34" s="135">
        <v>0.21502173000000013</v>
      </c>
      <c r="Q34" s="286">
        <v>0</v>
      </c>
      <c r="R34" s="183">
        <v>0.21208624000000142</v>
      </c>
      <c r="S34" s="180">
        <v>0</v>
      </c>
      <c r="T34" s="180">
        <v>0</v>
      </c>
      <c r="U34" s="180"/>
    </row>
    <row r="35" spans="1:21" ht="15">
      <c r="A35" s="251"/>
      <c r="B35" s="184">
        <v>702</v>
      </c>
      <c r="C35" s="185" t="s">
        <v>141</v>
      </c>
      <c r="D35" s="186">
        <v>5297.83207574446</v>
      </c>
      <c r="E35" s="286"/>
      <c r="F35" s="186">
        <v>1512.6898592099994</v>
      </c>
      <c r="G35" s="187"/>
      <c r="H35" s="188"/>
      <c r="I35" s="286">
        <v>0</v>
      </c>
      <c r="J35" s="187">
        <v>1697.0984935699998</v>
      </c>
      <c r="K35" s="187"/>
      <c r="L35" s="188"/>
      <c r="M35" s="286">
        <v>0</v>
      </c>
      <c r="N35" s="186">
        <v>187.50948477000003</v>
      </c>
      <c r="O35" s="293">
        <v>182.45253849999997</v>
      </c>
      <c r="P35" s="437">
        <v>5.056946270000003</v>
      </c>
      <c r="Q35" s="286">
        <v>0</v>
      </c>
      <c r="R35" s="191">
        <v>16.50516875999999</v>
      </c>
      <c r="S35" s="186">
        <v>1681.05052843446</v>
      </c>
      <c r="T35" s="186">
        <v>28.044540999999995</v>
      </c>
      <c r="U35" s="186">
        <v>174.934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4.136999999999997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4.136999999999997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99.78148572918556</v>
      </c>
      <c r="E39" s="28"/>
      <c r="F39" s="73">
        <v>92.70520956573755</v>
      </c>
      <c r="G39" s="208"/>
      <c r="H39" s="208"/>
      <c r="I39" s="28" t="e">
        <v>#DIV/0!</v>
      </c>
      <c r="J39" s="73">
        <v>102.96916225102903</v>
      </c>
      <c r="K39" s="208"/>
      <c r="L39" s="208"/>
      <c r="M39" s="28" t="e">
        <v>#DIV/0!</v>
      </c>
      <c r="N39" s="73">
        <v>47.40266760018127</v>
      </c>
      <c r="O39" s="153">
        <v>44.878457614173634</v>
      </c>
      <c r="P39" s="154">
        <v>135.9528547972977</v>
      </c>
      <c r="Q39" s="28" t="e">
        <v>#DIV/0!</v>
      </c>
      <c r="R39" s="73">
        <v>31.716666402468604</v>
      </c>
      <c r="S39" s="73">
        <v>107.41766156881238</v>
      </c>
      <c r="T39" s="73">
        <v>0.8795044996457598</v>
      </c>
      <c r="U39" s="73">
        <v>112.50208021559199</v>
      </c>
    </row>
    <row r="40" spans="1:21" ht="15">
      <c r="A40" s="299"/>
      <c r="B40" s="210">
        <v>801</v>
      </c>
      <c r="C40" s="211" t="s">
        <v>145</v>
      </c>
      <c r="D40" s="212">
        <v>105.44349420611469</v>
      </c>
      <c r="E40" s="263"/>
      <c r="F40" s="212">
        <v>107.08299613125806</v>
      </c>
      <c r="G40" s="214"/>
      <c r="H40" s="214"/>
      <c r="I40" s="263" t="e">
        <v>#DIV/0!</v>
      </c>
      <c r="J40" s="212">
        <v>105.45671182022222</v>
      </c>
      <c r="K40" s="214"/>
      <c r="L40" s="214"/>
      <c r="M40" s="263" t="e">
        <v>#DIV/0!</v>
      </c>
      <c r="N40" s="212">
        <v>48.03991664420386</v>
      </c>
      <c r="O40" s="140">
        <v>45.45567750161336</v>
      </c>
      <c r="P40" s="217">
        <v>138.69594807859224</v>
      </c>
      <c r="Q40" s="263" t="e">
        <v>#DIV/0!</v>
      </c>
      <c r="R40" s="212">
        <v>48.43674993292861</v>
      </c>
      <c r="S40" s="216">
        <v>110.0126521443462</v>
      </c>
      <c r="T40" s="216">
        <v>50.068742433687916</v>
      </c>
      <c r="U40" s="216">
        <v>112.50208021559199</v>
      </c>
    </row>
    <row r="41" spans="1:21" ht="15">
      <c r="A41" s="26"/>
      <c r="B41" s="218">
        <v>90</v>
      </c>
      <c r="C41" s="219" t="s">
        <v>146</v>
      </c>
      <c r="D41" s="220">
        <v>88.63805398669939</v>
      </c>
      <c r="E41" s="244">
        <v>0</v>
      </c>
      <c r="F41" s="220">
        <v>24.381464298825247</v>
      </c>
      <c r="G41" s="221"/>
      <c r="H41" s="221"/>
      <c r="I41" s="244">
        <v>0</v>
      </c>
      <c r="J41" s="220">
        <v>32.27297473078805</v>
      </c>
      <c r="K41" s="221"/>
      <c r="L41" s="221"/>
      <c r="M41" s="244">
        <v>0</v>
      </c>
      <c r="N41" s="220">
        <v>2.90954611784141</v>
      </c>
      <c r="O41" s="224">
        <v>2.8289053934165436</v>
      </c>
      <c r="P41" s="225">
        <v>0.08064072442486543</v>
      </c>
      <c r="Q41" s="244">
        <v>0</v>
      </c>
      <c r="R41" s="220">
        <v>0.2557093581742534</v>
      </c>
      <c r="S41" s="438">
        <v>25.713572693870226</v>
      </c>
      <c r="T41" s="223">
        <v>0.4289730329172784</v>
      </c>
      <c r="U41" s="223">
        <v>2.679748774509804</v>
      </c>
    </row>
    <row r="42" spans="1:21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3:21" ht="15">
      <c r="C43" s="226" t="s">
        <v>1</v>
      </c>
      <c r="D43" s="457">
        <v>65376</v>
      </c>
      <c r="E43" s="28"/>
      <c r="F43" s="458"/>
      <c r="G43" s="449"/>
      <c r="H43" s="450"/>
      <c r="I43" s="449"/>
      <c r="J43" s="229"/>
      <c r="K43" s="449"/>
      <c r="L43" s="449"/>
      <c r="M43" s="449"/>
      <c r="N43" s="229"/>
      <c r="O43" s="229"/>
      <c r="P43" s="229"/>
      <c r="Q43" s="449"/>
      <c r="R43" s="458"/>
      <c r="S43" s="229"/>
      <c r="T43" s="458"/>
      <c r="U43" s="458"/>
    </row>
    <row r="44" spans="3:21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458">
        <v>65027</v>
      </c>
      <c r="O44" s="232"/>
      <c r="P44" s="232"/>
      <c r="Q44" s="232"/>
      <c r="R44" s="232"/>
      <c r="S44" s="232"/>
      <c r="T44" s="232"/>
      <c r="U44" s="232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9">
      <selection activeCell="J9" sqref="J9:J41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421875" style="65" customWidth="1"/>
    <col min="4" max="4" width="9.710937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8.421875" style="65" customWidth="1"/>
    <col min="11" max="12" width="8.7109375" style="65" customWidth="1"/>
    <col min="13" max="13" width="9.7109375" style="65" customWidth="1"/>
    <col min="14" max="15" width="11.421875" style="65" customWidth="1"/>
    <col min="16" max="16" width="3.28125" style="65" customWidth="1"/>
    <col min="17" max="17" width="14.28125" style="65" customWidth="1"/>
    <col min="18" max="16384" width="11.421875" style="65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0</v>
      </c>
      <c r="I1" s="231"/>
      <c r="J1" s="21"/>
      <c r="K1" s="23" t="s">
        <v>92</v>
      </c>
      <c r="L1" s="22"/>
      <c r="M1" s="22"/>
      <c r="O1" s="507" t="s">
        <v>8</v>
      </c>
    </row>
    <row r="2" spans="1:13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</row>
    <row r="3" spans="1:1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</row>
    <row r="4" spans="1:13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</row>
    <row r="5" spans="1:13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</row>
    <row r="6" spans="1:13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</row>
    <row r="7" spans="1:13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</row>
    <row r="8" spans="1:13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</row>
    <row r="9" spans="1:13" ht="15">
      <c r="A9" s="242"/>
      <c r="B9" s="70">
        <v>121</v>
      </c>
      <c r="C9" s="243" t="s">
        <v>12</v>
      </c>
      <c r="D9" s="276">
        <v>1029.2202459661246</v>
      </c>
      <c r="E9" s="244"/>
      <c r="F9" s="276">
        <v>864.9858102926248</v>
      </c>
      <c r="G9" s="486">
        <v>818.1649561213505</v>
      </c>
      <c r="H9" s="423">
        <v>46.8208541712742</v>
      </c>
      <c r="I9" s="245"/>
      <c r="J9" s="276">
        <v>52.799237981</v>
      </c>
      <c r="K9" s="276">
        <v>81.0665809095</v>
      </c>
      <c r="L9" s="276">
        <v>29.861112333</v>
      </c>
      <c r="M9" s="276">
        <v>0.50750445</v>
      </c>
    </row>
    <row r="10" spans="1:13" ht="15">
      <c r="A10" s="230"/>
      <c r="B10" s="78">
        <v>96</v>
      </c>
      <c r="C10" s="79" t="s">
        <v>114</v>
      </c>
      <c r="D10" s="112">
        <v>1.754478863500606</v>
      </c>
      <c r="E10" s="244"/>
      <c r="F10" s="112">
        <v>1.2946760671861635</v>
      </c>
      <c r="G10" s="470">
        <v>1.2915266583348368</v>
      </c>
      <c r="H10" s="84">
        <v>1.3497100045258827</v>
      </c>
      <c r="I10" s="245"/>
      <c r="J10" s="112">
        <v>7.70635429893934</v>
      </c>
      <c r="K10" s="112">
        <v>2.9504977337310554</v>
      </c>
      <c r="L10" s="112">
        <v>1.2495781088053313</v>
      </c>
      <c r="M10" s="112">
        <v>4.88380006651784</v>
      </c>
    </row>
    <row r="11" spans="1:13" ht="15">
      <c r="A11" s="230"/>
      <c r="B11" s="85">
        <v>12</v>
      </c>
      <c r="C11" s="86" t="s">
        <v>115</v>
      </c>
      <c r="D11" s="259">
        <v>1805.7451674344604</v>
      </c>
      <c r="E11" s="244"/>
      <c r="F11" s="259">
        <v>1119.8764270414924</v>
      </c>
      <c r="G11" s="478">
        <v>1056.6818517460763</v>
      </c>
      <c r="H11" s="424">
        <v>63.1945752954162</v>
      </c>
      <c r="I11" s="245"/>
      <c r="J11" s="259">
        <v>406.8896345956006</v>
      </c>
      <c r="K11" s="259">
        <v>239.186763254805</v>
      </c>
      <c r="L11" s="259">
        <v>37.3137922758937</v>
      </c>
      <c r="M11" s="259">
        <v>2.4785502666681</v>
      </c>
    </row>
    <row r="12" spans="1:13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</row>
    <row r="13" spans="1:13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</row>
    <row r="14" spans="1:13" ht="15.75" thickBot="1">
      <c r="A14" s="230"/>
      <c r="B14" s="70" t="s">
        <v>118</v>
      </c>
      <c r="C14" s="243" t="s">
        <v>14</v>
      </c>
      <c r="D14" s="72">
        <v>1849.3682702172962</v>
      </c>
      <c r="E14" s="28"/>
      <c r="F14" s="72">
        <v>1154.4728173303042</v>
      </c>
      <c r="G14" s="487">
        <v>1091.2782420348883</v>
      </c>
      <c r="H14" s="466">
        <v>63.1945752954162</v>
      </c>
      <c r="I14" s="246"/>
      <c r="J14" s="72">
        <v>414.692116706589</v>
      </c>
      <c r="K14" s="72">
        <v>240.3890389489156</v>
      </c>
      <c r="L14" s="72">
        <v>37.3244111546889</v>
      </c>
      <c r="M14" s="276">
        <v>2.4898860767989</v>
      </c>
    </row>
    <row r="15" spans="1:13" ht="15">
      <c r="A15" s="242"/>
      <c r="B15" s="472" t="s">
        <v>120</v>
      </c>
      <c r="C15" s="473" t="s">
        <v>121</v>
      </c>
      <c r="D15" s="166">
        <v>1.9816703737674</v>
      </c>
      <c r="E15" s="244"/>
      <c r="F15" s="166">
        <v>1.8285055723661</v>
      </c>
      <c r="G15" s="488">
        <v>1.8285055723661</v>
      </c>
      <c r="H15" s="476" t="s">
        <v>71</v>
      </c>
      <c r="I15" s="245"/>
      <c r="J15" s="166">
        <v>0.1487538483078</v>
      </c>
      <c r="K15" s="276">
        <v>0.0024582582022</v>
      </c>
      <c r="L15" s="276">
        <v>0.0008532272442</v>
      </c>
      <c r="M15" s="276">
        <v>0.0010994676471</v>
      </c>
    </row>
    <row r="16" spans="1:13" ht="15.75" thickBot="1">
      <c r="A16" s="251"/>
      <c r="B16" s="413" t="s">
        <v>122</v>
      </c>
      <c r="C16" s="474" t="s">
        <v>57</v>
      </c>
      <c r="D16" s="428">
        <v>1.6803612709167</v>
      </c>
      <c r="E16" s="270"/>
      <c r="F16" s="428">
        <v>1.5271964695155</v>
      </c>
      <c r="G16" s="428">
        <v>1.5271964695155</v>
      </c>
      <c r="H16" s="291" t="s">
        <v>71</v>
      </c>
      <c r="I16" s="253"/>
      <c r="J16" s="428">
        <v>0.1487538483078</v>
      </c>
      <c r="K16" s="428">
        <v>0.0024582582022</v>
      </c>
      <c r="L16" s="428">
        <v>0.0008532272442</v>
      </c>
      <c r="M16" s="478">
        <v>0.0010994676471</v>
      </c>
    </row>
    <row r="17" spans="1:13" ht="15">
      <c r="A17" s="242"/>
      <c r="B17" s="70" t="s">
        <v>124</v>
      </c>
      <c r="C17" s="473" t="s">
        <v>125</v>
      </c>
      <c r="D17" s="467">
        <v>45.6047731566037</v>
      </c>
      <c r="E17" s="342"/>
      <c r="F17" s="133">
        <v>36.4248958611778</v>
      </c>
      <c r="G17" s="479">
        <v>36.4248958611778</v>
      </c>
      <c r="H17" s="475" t="s">
        <v>71</v>
      </c>
      <c r="I17" s="258"/>
      <c r="J17" s="133">
        <v>7.9512359592959</v>
      </c>
      <c r="K17" s="133">
        <v>1.2047339523128</v>
      </c>
      <c r="L17" s="133">
        <v>0.0114721060393</v>
      </c>
      <c r="M17" s="133">
        <v>0.0124352777778</v>
      </c>
    </row>
    <row r="18" spans="1:13" ht="15.75" thickBot="1">
      <c r="A18" s="251"/>
      <c r="B18" s="413" t="s">
        <v>126</v>
      </c>
      <c r="C18" s="474" t="s">
        <v>58</v>
      </c>
      <c r="D18" s="428">
        <v>45.5854881185561</v>
      </c>
      <c r="E18" s="270"/>
      <c r="F18" s="278">
        <v>36.4216609611696</v>
      </c>
      <c r="G18" s="278">
        <v>36.4216609611696</v>
      </c>
      <c r="H18" s="475" t="s">
        <v>71</v>
      </c>
      <c r="I18" s="253"/>
      <c r="J18" s="278">
        <v>7.9486573823923</v>
      </c>
      <c r="K18" s="278">
        <v>1.2036976689549</v>
      </c>
      <c r="L18" s="278">
        <v>0.0114721060393</v>
      </c>
      <c r="M18" s="479" t="s">
        <v>71</v>
      </c>
    </row>
    <row r="19" spans="1:13" ht="15.75" thickBot="1">
      <c r="A19" s="230"/>
      <c r="B19" s="85">
        <v>12</v>
      </c>
      <c r="C19" s="142" t="s">
        <v>128</v>
      </c>
      <c r="D19" s="87">
        <v>1805.7451674344604</v>
      </c>
      <c r="E19" s="28"/>
      <c r="F19" s="161">
        <v>1119.8764270414924</v>
      </c>
      <c r="G19" s="489">
        <v>1056.6818517460763</v>
      </c>
      <c r="H19" s="464">
        <v>63.1945752954162</v>
      </c>
      <c r="I19" s="246"/>
      <c r="J19" s="161">
        <v>406.8896345956006</v>
      </c>
      <c r="K19" s="161">
        <v>239.186763254805</v>
      </c>
      <c r="L19" s="161">
        <v>37.3137922758937</v>
      </c>
      <c r="M19" s="161">
        <v>2.4785502666681</v>
      </c>
    </row>
    <row r="20" spans="1:13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</row>
    <row r="21" spans="1:13" ht="15" thickBot="1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</row>
    <row r="22" spans="1:13" ht="15.75" thickBot="1">
      <c r="A22" s="230"/>
      <c r="B22" s="98">
        <v>12</v>
      </c>
      <c r="C22" s="408" t="s">
        <v>128</v>
      </c>
      <c r="D22" s="72">
        <v>1805.7451674344604</v>
      </c>
      <c r="E22" s="28"/>
      <c r="F22" s="72">
        <v>1119.8764270414924</v>
      </c>
      <c r="G22" s="487">
        <v>1056.6818517460763</v>
      </c>
      <c r="H22" s="466">
        <v>63.1945752954162</v>
      </c>
      <c r="I22" s="260"/>
      <c r="J22" s="465">
        <v>406.8896345956006</v>
      </c>
      <c r="K22" s="72">
        <v>239.186763254805</v>
      </c>
      <c r="L22" s="72">
        <v>37.3137922758937</v>
      </c>
      <c r="M22" s="72">
        <v>2.4785502666681</v>
      </c>
    </row>
    <row r="23" spans="1:13" ht="15">
      <c r="A23" s="261"/>
      <c r="B23" s="78">
        <v>20</v>
      </c>
      <c r="C23" s="262" t="s">
        <v>130</v>
      </c>
      <c r="D23" s="276">
        <v>516.4594019999997</v>
      </c>
      <c r="E23" s="263"/>
      <c r="F23" s="276">
        <v>449.35988399999997</v>
      </c>
      <c r="G23" s="486">
        <v>449.35988399999997</v>
      </c>
      <c r="H23" s="491">
        <v>0</v>
      </c>
      <c r="I23" s="266"/>
      <c r="J23" s="166">
        <v>45.432777</v>
      </c>
      <c r="K23" s="276">
        <v>17.575199</v>
      </c>
      <c r="L23" s="276">
        <v>0.19872</v>
      </c>
      <c r="M23" s="467">
        <v>3.8928220000000002</v>
      </c>
    </row>
    <row r="24" spans="1:13" ht="15.75" thickBot="1">
      <c r="A24" s="267"/>
      <c r="B24" s="268">
        <v>26</v>
      </c>
      <c r="C24" s="468" t="s">
        <v>57</v>
      </c>
      <c r="D24" s="428">
        <v>474.81929299999996</v>
      </c>
      <c r="E24" s="270"/>
      <c r="F24" s="428">
        <v>413.911986</v>
      </c>
      <c r="G24" s="428">
        <v>413.911986</v>
      </c>
      <c r="H24" s="428">
        <v>0</v>
      </c>
      <c r="I24" s="265"/>
      <c r="J24" s="477">
        <v>41.33967200000001</v>
      </c>
      <c r="K24" s="428">
        <v>15.516367000000008</v>
      </c>
      <c r="L24" s="428">
        <v>0.158672</v>
      </c>
      <c r="M24" s="480">
        <v>3.892596</v>
      </c>
    </row>
    <row r="25" spans="1:13" ht="15.75" thickBot="1">
      <c r="A25" s="271"/>
      <c r="B25" s="78">
        <v>100</v>
      </c>
      <c r="C25" s="356" t="s">
        <v>131</v>
      </c>
      <c r="D25" s="259">
        <v>30.169</v>
      </c>
      <c r="E25" s="263"/>
      <c r="F25" s="259">
        <v>16.888</v>
      </c>
      <c r="G25" s="478">
        <v>15.76</v>
      </c>
      <c r="H25" s="428">
        <v>1.128</v>
      </c>
      <c r="I25" s="274"/>
      <c r="J25" s="92">
        <v>9.852</v>
      </c>
      <c r="K25" s="259">
        <v>3.287</v>
      </c>
      <c r="L25" s="259">
        <v>0.132</v>
      </c>
      <c r="M25" s="259">
        <v>0.01</v>
      </c>
    </row>
    <row r="26" spans="1:13" ht="15.75" thickBot="1">
      <c r="A26" s="230"/>
      <c r="B26" s="70">
        <v>991</v>
      </c>
      <c r="C26" s="71" t="s">
        <v>132</v>
      </c>
      <c r="D26" s="161">
        <v>2352.37356943446</v>
      </c>
      <c r="E26" s="28"/>
      <c r="F26" s="72">
        <v>1586.1243110414923</v>
      </c>
      <c r="G26" s="487">
        <v>1521.8017357460762</v>
      </c>
      <c r="H26" s="352">
        <v>64.3225752954162</v>
      </c>
      <c r="I26" s="260"/>
      <c r="J26" s="451">
        <v>462.1744115956006</v>
      </c>
      <c r="K26" s="72">
        <v>260.04896225480496</v>
      </c>
      <c r="L26" s="72">
        <v>37.644512275893696</v>
      </c>
      <c r="M26" s="356">
        <v>6.3813722666681</v>
      </c>
    </row>
    <row r="27" spans="1:13" ht="15">
      <c r="A27" s="242"/>
      <c r="B27" s="70">
        <v>30</v>
      </c>
      <c r="C27" s="71" t="s">
        <v>133</v>
      </c>
      <c r="D27" s="276">
        <v>637.017041</v>
      </c>
      <c r="E27" s="28"/>
      <c r="F27" s="72">
        <v>474.20546</v>
      </c>
      <c r="G27" s="487">
        <v>474.20546</v>
      </c>
      <c r="H27" s="492">
        <v>0</v>
      </c>
      <c r="I27" s="246"/>
      <c r="J27" s="166">
        <v>103.45358999999999</v>
      </c>
      <c r="K27" s="72">
        <v>51.723438</v>
      </c>
      <c r="L27" s="72">
        <v>7.376361999999999</v>
      </c>
      <c r="M27" s="467">
        <v>0.2581910000000001</v>
      </c>
    </row>
    <row r="28" spans="1:13" ht="15.75" thickBot="1">
      <c r="A28" s="277"/>
      <c r="B28" s="317">
        <v>36</v>
      </c>
      <c r="C28" s="468" t="s">
        <v>59</v>
      </c>
      <c r="D28" s="428">
        <v>257.94615899999997</v>
      </c>
      <c r="E28" s="270"/>
      <c r="F28" s="428">
        <v>138.797442</v>
      </c>
      <c r="G28" s="428">
        <v>138.797442</v>
      </c>
      <c r="H28" s="428">
        <v>0</v>
      </c>
      <c r="I28" s="265"/>
      <c r="J28" s="477">
        <v>74.796087</v>
      </c>
      <c r="K28" s="428">
        <v>37.815873999999994</v>
      </c>
      <c r="L28" s="428">
        <v>6.293953999999998</v>
      </c>
      <c r="M28" s="291">
        <v>0.242802</v>
      </c>
    </row>
    <row r="29" spans="1:13" ht="15.75" thickBot="1">
      <c r="A29" s="271"/>
      <c r="B29" s="471">
        <v>40</v>
      </c>
      <c r="C29" s="469" t="s">
        <v>135</v>
      </c>
      <c r="D29" s="356">
        <v>34.306</v>
      </c>
      <c r="E29" s="213"/>
      <c r="F29" s="356">
        <v>17.819</v>
      </c>
      <c r="G29" s="490">
        <v>16.859</v>
      </c>
      <c r="H29" s="464">
        <v>0.96</v>
      </c>
      <c r="I29" s="266"/>
      <c r="J29" s="409">
        <v>11.922</v>
      </c>
      <c r="K29" s="356">
        <v>4.416</v>
      </c>
      <c r="L29" s="356">
        <v>0.119</v>
      </c>
      <c r="M29" s="460">
        <v>0.03</v>
      </c>
    </row>
    <row r="30" spans="1:13" ht="15">
      <c r="A30" s="242"/>
      <c r="B30" s="150">
        <v>50</v>
      </c>
      <c r="C30" s="151" t="s">
        <v>136</v>
      </c>
      <c r="D30" s="73">
        <v>1681.05052843446</v>
      </c>
      <c r="E30" s="28"/>
      <c r="F30" s="73">
        <v>1094.0998510414925</v>
      </c>
      <c r="G30" s="343">
        <v>1030.7372757460762</v>
      </c>
      <c r="H30" s="120">
        <v>63.3625752954162</v>
      </c>
      <c r="I30" s="260"/>
      <c r="J30" s="166">
        <v>346.79882159560054</v>
      </c>
      <c r="K30" s="73">
        <v>203.90952425480498</v>
      </c>
      <c r="L30" s="73">
        <v>30.149150275893696</v>
      </c>
      <c r="M30" s="213">
        <v>6.0931812666681</v>
      </c>
    </row>
    <row r="31" spans="1:13" ht="15">
      <c r="A31" s="242"/>
      <c r="B31" s="150">
        <v>53</v>
      </c>
      <c r="C31" s="151" t="s">
        <v>137</v>
      </c>
      <c r="D31" s="343"/>
      <c r="E31" s="28"/>
      <c r="F31" s="73"/>
      <c r="G31" s="343"/>
      <c r="H31" s="120"/>
      <c r="I31" s="260"/>
      <c r="J31" s="112"/>
      <c r="K31" s="73"/>
      <c r="L31" s="73"/>
      <c r="M31" s="213"/>
    </row>
    <row r="32" spans="1:13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343">
        <v>0</v>
      </c>
      <c r="H32" s="120">
        <v>0</v>
      </c>
      <c r="I32" s="260"/>
      <c r="J32" s="112">
        <v>0</v>
      </c>
      <c r="K32" s="73">
        <v>0</v>
      </c>
      <c r="L32" s="73">
        <v>0</v>
      </c>
      <c r="M32" s="213">
        <v>0</v>
      </c>
    </row>
    <row r="33" spans="1:13" ht="15">
      <c r="A33" s="242"/>
      <c r="B33" s="150">
        <v>70</v>
      </c>
      <c r="C33" s="79" t="s">
        <v>139</v>
      </c>
      <c r="D33" s="73">
        <v>1681.05052843446</v>
      </c>
      <c r="E33" s="28"/>
      <c r="F33" s="73">
        <v>1094.0998510414925</v>
      </c>
      <c r="G33" s="343">
        <v>1030.7372757460762</v>
      </c>
      <c r="H33" s="120">
        <v>63.3625752954162</v>
      </c>
      <c r="I33" s="260"/>
      <c r="J33" s="496">
        <v>346.79882159560054</v>
      </c>
      <c r="K33" s="73">
        <v>203.90952425480498</v>
      </c>
      <c r="L33" s="73">
        <v>30.149150275893696</v>
      </c>
      <c r="M33" s="213">
        <v>6.0931812666681</v>
      </c>
    </row>
    <row r="34" spans="1:13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470">
        <v>0</v>
      </c>
      <c r="K34" s="117">
        <v>0</v>
      </c>
      <c r="L34" s="117">
        <v>0</v>
      </c>
      <c r="M34" s="288"/>
    </row>
    <row r="35" spans="1:13" ht="15.75" thickBot="1">
      <c r="A35" s="277"/>
      <c r="B35" s="289">
        <v>702</v>
      </c>
      <c r="C35" s="290" t="s">
        <v>141</v>
      </c>
      <c r="D35" s="291">
        <v>1681.05052843446</v>
      </c>
      <c r="E35" s="292"/>
      <c r="F35" s="291">
        <v>1094.0998510414925</v>
      </c>
      <c r="G35" s="291">
        <v>1030.7372757460762</v>
      </c>
      <c r="H35" s="294">
        <v>63.3625752954162</v>
      </c>
      <c r="I35" s="292"/>
      <c r="J35" s="291">
        <v>346.79882159560054</v>
      </c>
      <c r="K35" s="291">
        <v>203.90952425480498</v>
      </c>
      <c r="L35" s="291">
        <v>30.149150275893696</v>
      </c>
      <c r="M35" s="291">
        <v>6.0931812666681</v>
      </c>
    </row>
    <row r="36" spans="1:13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</row>
    <row r="37" spans="1:13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</row>
    <row r="38" spans="1:13" ht="15">
      <c r="A38" s="26"/>
      <c r="B38" s="202">
        <v>45</v>
      </c>
      <c r="C38" s="203" t="s">
        <v>143</v>
      </c>
      <c r="D38" s="100">
        <v>4.136999999999997</v>
      </c>
      <c r="E38" s="199"/>
      <c r="F38" s="100">
        <v>0.9309999999999974</v>
      </c>
      <c r="G38" s="493">
        <v>1.099000000000002</v>
      </c>
      <c r="H38" s="205">
        <v>-0.16799999999999993</v>
      </c>
      <c r="I38" s="154"/>
      <c r="J38" s="100">
        <v>2.07</v>
      </c>
      <c r="K38" s="100">
        <v>1.1290000000000004</v>
      </c>
      <c r="L38" s="100">
        <v>-0.013000000000000012</v>
      </c>
      <c r="M38" s="204">
        <v>0.02</v>
      </c>
    </row>
    <row r="39" spans="1:13" ht="15">
      <c r="A39" s="297"/>
      <c r="B39" s="41">
        <v>80</v>
      </c>
      <c r="C39" s="207" t="s">
        <v>144</v>
      </c>
      <c r="D39" s="73">
        <v>107.41766156881238</v>
      </c>
      <c r="E39" s="199"/>
      <c r="F39" s="73">
        <v>102.35596193304137</v>
      </c>
      <c r="G39" s="343">
        <v>102.51708913711505</v>
      </c>
      <c r="H39" s="298">
        <v>99.73485926161187</v>
      </c>
      <c r="I39" s="120"/>
      <c r="J39" s="73">
        <v>117.3272829254511</v>
      </c>
      <c r="K39" s="73">
        <v>117.30043710754659</v>
      </c>
      <c r="L39" s="73">
        <v>123.76399312894938</v>
      </c>
      <c r="M39" s="73">
        <v>40.6774418517083</v>
      </c>
    </row>
    <row r="40" spans="1:13" ht="15">
      <c r="A40" s="299"/>
      <c r="B40" s="210">
        <v>801</v>
      </c>
      <c r="C40" s="211" t="s">
        <v>145</v>
      </c>
      <c r="D40" s="212">
        <v>110.0126521443462</v>
      </c>
      <c r="E40" s="300"/>
      <c r="F40" s="212">
        <v>105.51804903650628</v>
      </c>
      <c r="G40" s="494">
        <v>105.87355941357518</v>
      </c>
      <c r="H40" s="302">
        <v>99.73485926161187</v>
      </c>
      <c r="I40" s="303"/>
      <c r="J40" s="212">
        <v>119.57714123670186</v>
      </c>
      <c r="K40" s="212">
        <v>117.89004943610476</v>
      </c>
      <c r="L40" s="212">
        <v>123.79921428343644</v>
      </c>
      <c r="M40" s="216">
        <v>40.8634827658825</v>
      </c>
    </row>
    <row r="41" spans="1:13" ht="15">
      <c r="A41" s="26"/>
      <c r="B41" s="218">
        <v>90</v>
      </c>
      <c r="C41" s="219" t="s">
        <v>146</v>
      </c>
      <c r="D41" s="220">
        <v>25.713572693870226</v>
      </c>
      <c r="E41" s="304"/>
      <c r="F41" s="220">
        <v>16.735496987296447</v>
      </c>
      <c r="G41" s="495">
        <v>15.766294599640178</v>
      </c>
      <c r="H41" s="225">
        <v>0.9692023876562683</v>
      </c>
      <c r="I41" s="84"/>
      <c r="J41" s="220">
        <v>5.3046809470692695</v>
      </c>
      <c r="K41" s="220">
        <v>3.1190272310145155</v>
      </c>
      <c r="L41" s="220">
        <v>0.4611654166038561</v>
      </c>
      <c r="M41" s="223">
        <v>0.09320211188613711</v>
      </c>
    </row>
    <row r="42" spans="1:13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</row>
    <row r="43" spans="1:13" s="456" customFormat="1" ht="15">
      <c r="A43" s="26"/>
      <c r="C43" s="226" t="s">
        <v>2</v>
      </c>
      <c r="D43" s="448">
        <v>65376</v>
      </c>
      <c r="E43" s="28"/>
      <c r="F43" s="229">
        <v>65027</v>
      </c>
      <c r="G43" s="229">
        <v>65027</v>
      </c>
      <c r="H43" s="229">
        <v>65027</v>
      </c>
      <c r="I43" s="229"/>
      <c r="J43" s="229">
        <v>65027</v>
      </c>
      <c r="K43" s="229">
        <v>65027</v>
      </c>
      <c r="L43" s="229">
        <v>65027</v>
      </c>
      <c r="M43" s="229">
        <v>65027</v>
      </c>
    </row>
    <row r="44" spans="3:13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6">
      <selection activeCell="D35" sqref="D35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2.00390625" style="572" customWidth="1"/>
    <col min="4" max="4" width="11.421875" style="572" customWidth="1"/>
    <col min="5" max="5" width="9.7109375" style="572" customWidth="1"/>
    <col min="6" max="6" width="5.00390625" style="572" customWidth="1"/>
    <col min="7" max="7" width="11.8515625" style="572" bestFit="1" customWidth="1"/>
    <col min="8" max="11" width="11.421875" style="572" customWidth="1"/>
    <col min="12" max="12" width="32.7109375" style="572" bestFit="1" customWidth="1"/>
    <col min="13" max="16384" width="11.421875" style="572" customWidth="1"/>
  </cols>
  <sheetData>
    <row r="1" spans="2:10" ht="18.75">
      <c r="B1" s="17" t="s">
        <v>16</v>
      </c>
      <c r="C1" s="565"/>
      <c r="D1" s="566" t="s">
        <v>0</v>
      </c>
      <c r="E1" s="567"/>
      <c r="F1" s="568"/>
      <c r="G1" s="569"/>
      <c r="H1" s="570" t="s">
        <v>92</v>
      </c>
      <c r="I1" s="571"/>
      <c r="J1" s="571"/>
    </row>
    <row r="2" spans="3:10" ht="16.5" thickBot="1">
      <c r="C2" s="573"/>
      <c r="D2" s="574"/>
      <c r="E2" s="575"/>
      <c r="F2" s="576"/>
      <c r="G2" s="577"/>
      <c r="H2" s="577"/>
      <c r="I2" s="578"/>
      <c r="J2" s="578"/>
    </row>
    <row r="3" spans="2:10" ht="14.25">
      <c r="B3" s="34" t="s">
        <v>93</v>
      </c>
      <c r="C3" s="579"/>
      <c r="D3" s="580" t="s">
        <v>94</v>
      </c>
      <c r="E3" s="581"/>
      <c r="F3" s="582"/>
      <c r="G3" s="583" t="s">
        <v>17</v>
      </c>
      <c r="H3" s="583" t="s">
        <v>18</v>
      </c>
      <c r="I3" s="584" t="s">
        <v>19</v>
      </c>
      <c r="J3" s="584" t="s">
        <v>19</v>
      </c>
    </row>
    <row r="4" spans="2:13" ht="14.25">
      <c r="B4" s="41" t="s">
        <v>98</v>
      </c>
      <c r="C4" s="585"/>
      <c r="D4" s="586" t="s">
        <v>20</v>
      </c>
      <c r="E4" s="581"/>
      <c r="F4" s="582"/>
      <c r="G4" s="587" t="s">
        <v>21</v>
      </c>
      <c r="H4" s="587" t="s">
        <v>22</v>
      </c>
      <c r="I4" s="588" t="s">
        <v>23</v>
      </c>
      <c r="J4" s="588" t="s">
        <v>24</v>
      </c>
      <c r="M4" s="589"/>
    </row>
    <row r="5" spans="2:13" ht="15">
      <c r="B5" s="41" t="s">
        <v>109</v>
      </c>
      <c r="C5" s="585"/>
      <c r="D5" s="590" t="s">
        <v>25</v>
      </c>
      <c r="E5" s="591"/>
      <c r="F5" s="592"/>
      <c r="G5" s="590"/>
      <c r="H5" s="593" t="s">
        <v>26</v>
      </c>
      <c r="I5" s="594" t="s">
        <v>27</v>
      </c>
      <c r="J5" s="594"/>
      <c r="M5" s="589"/>
    </row>
    <row r="6" spans="2:13" ht="15.75" thickBot="1">
      <c r="B6" s="52" t="s">
        <v>110</v>
      </c>
      <c r="C6" s="595" t="s">
        <v>111</v>
      </c>
      <c r="D6" s="596">
        <v>4700</v>
      </c>
      <c r="E6" s="591"/>
      <c r="F6" s="597"/>
      <c r="G6" s="596">
        <v>4710</v>
      </c>
      <c r="H6" s="596">
        <v>4720</v>
      </c>
      <c r="I6" s="598">
        <v>4721</v>
      </c>
      <c r="J6" s="598">
        <v>4722</v>
      </c>
      <c r="M6" s="589"/>
    </row>
    <row r="7" spans="2:13" ht="15">
      <c r="B7" s="311"/>
      <c r="C7" s="599"/>
      <c r="D7" s="600"/>
      <c r="E7" s="601"/>
      <c r="F7" s="602"/>
      <c r="G7" s="603"/>
      <c r="H7" s="604"/>
      <c r="I7" s="605"/>
      <c r="J7" s="605"/>
      <c r="M7" s="589"/>
    </row>
    <row r="8" spans="1:13" ht="15">
      <c r="A8" s="59" t="s">
        <v>28</v>
      </c>
      <c r="B8" s="58"/>
      <c r="C8" s="599"/>
      <c r="D8" s="600"/>
      <c r="E8" s="601"/>
      <c r="F8" s="602"/>
      <c r="G8" s="603"/>
      <c r="H8" s="604"/>
      <c r="I8" s="605"/>
      <c r="J8" s="605"/>
      <c r="M8" s="589"/>
    </row>
    <row r="9" spans="1:13" ht="15" thickBot="1">
      <c r="A9" s="59"/>
      <c r="B9" s="58"/>
      <c r="C9" s="599"/>
      <c r="D9" s="606"/>
      <c r="E9" s="601"/>
      <c r="F9" s="602"/>
      <c r="G9" s="604"/>
      <c r="H9" s="604"/>
      <c r="I9" s="605"/>
      <c r="J9" s="605"/>
      <c r="M9" s="589"/>
    </row>
    <row r="10" spans="2:13" ht="15">
      <c r="B10" s="313"/>
      <c r="C10" s="607" t="s">
        <v>29</v>
      </c>
      <c r="D10" s="608">
        <v>714.7</v>
      </c>
      <c r="E10" s="609"/>
      <c r="F10" s="610"/>
      <c r="G10" s="608" t="s">
        <v>35</v>
      </c>
      <c r="H10" s="608">
        <v>714.7</v>
      </c>
      <c r="I10" s="611"/>
      <c r="J10" s="611"/>
      <c r="M10" s="589"/>
    </row>
    <row r="11" spans="2:13" ht="15">
      <c r="B11" s="285"/>
      <c r="C11" s="612" t="s">
        <v>30</v>
      </c>
      <c r="D11" s="613">
        <v>22.3</v>
      </c>
      <c r="E11" s="611"/>
      <c r="F11" s="614"/>
      <c r="G11" s="613" t="s">
        <v>35</v>
      </c>
      <c r="H11" s="613">
        <v>22.3</v>
      </c>
      <c r="I11" s="611"/>
      <c r="J11" s="611"/>
      <c r="M11" s="589"/>
    </row>
    <row r="12" spans="2:13" ht="15">
      <c r="B12" s="317"/>
      <c r="C12" s="615" t="s">
        <v>31</v>
      </c>
      <c r="D12" s="613">
        <v>21.4</v>
      </c>
      <c r="E12" s="611"/>
      <c r="F12" s="614"/>
      <c r="G12" s="613" t="s">
        <v>35</v>
      </c>
      <c r="H12" s="613">
        <v>21.4</v>
      </c>
      <c r="I12" s="611"/>
      <c r="J12" s="611"/>
      <c r="M12" s="589"/>
    </row>
    <row r="13" spans="2:13" ht="15.75" thickBot="1">
      <c r="B13" s="85"/>
      <c r="C13" s="616" t="s">
        <v>94</v>
      </c>
      <c r="D13" s="617">
        <v>842.631</v>
      </c>
      <c r="E13" s="609"/>
      <c r="F13" s="618"/>
      <c r="G13" s="617">
        <v>84.231</v>
      </c>
      <c r="H13" s="617">
        <v>758.4</v>
      </c>
      <c r="I13" s="611"/>
      <c r="J13" s="611"/>
      <c r="M13" s="589"/>
    </row>
    <row r="14" spans="2:13" ht="14.25">
      <c r="B14" s="311"/>
      <c r="C14" s="599"/>
      <c r="D14" s="619"/>
      <c r="E14" s="620"/>
      <c r="F14" s="621"/>
      <c r="G14" s="622"/>
      <c r="H14" s="623"/>
      <c r="I14" s="624"/>
      <c r="J14" s="625"/>
      <c r="M14" s="589"/>
    </row>
    <row r="15" spans="1:13" ht="14.25">
      <c r="A15" s="59" t="s">
        <v>32</v>
      </c>
      <c r="B15" s="58"/>
      <c r="C15" s="599"/>
      <c r="D15" s="619"/>
      <c r="E15" s="620"/>
      <c r="F15" s="621"/>
      <c r="G15" s="623"/>
      <c r="H15" s="626"/>
      <c r="I15" s="624"/>
      <c r="J15" s="625"/>
      <c r="M15" s="589"/>
    </row>
    <row r="16" spans="1:13" ht="15" thickBot="1">
      <c r="A16" s="59"/>
      <c r="B16" s="58"/>
      <c r="C16" s="599"/>
      <c r="D16" s="619"/>
      <c r="E16" s="620"/>
      <c r="F16" s="621"/>
      <c r="G16" s="623"/>
      <c r="H16" s="626"/>
      <c r="I16" s="624"/>
      <c r="J16" s="625"/>
      <c r="M16" s="589"/>
    </row>
    <row r="17" spans="2:13" ht="15" thickBot="1">
      <c r="B17" s="98">
        <v>12</v>
      </c>
      <c r="C17" s="627" t="s">
        <v>34</v>
      </c>
      <c r="D17" s="608">
        <v>842.631</v>
      </c>
      <c r="E17" s="628"/>
      <c r="F17" s="609"/>
      <c r="G17" s="608">
        <v>84.231</v>
      </c>
      <c r="H17" s="608">
        <v>758.4</v>
      </c>
      <c r="I17" s="629"/>
      <c r="J17" s="630"/>
      <c r="M17" s="589"/>
    </row>
    <row r="18" spans="2:13" ht="15">
      <c r="B18" s="150">
        <v>20</v>
      </c>
      <c r="C18" s="631" t="s">
        <v>167</v>
      </c>
      <c r="D18" s="608">
        <v>147.01679000000001</v>
      </c>
      <c r="E18" s="609"/>
      <c r="F18" s="632"/>
      <c r="G18" s="633">
        <v>3.051624999999999</v>
      </c>
      <c r="H18" s="634">
        <v>143.965165</v>
      </c>
      <c r="I18" s="634">
        <v>68.738403</v>
      </c>
      <c r="J18" s="635">
        <v>75.22676200000001</v>
      </c>
      <c r="M18" s="589"/>
    </row>
    <row r="19" spans="2:13" ht="15">
      <c r="B19" s="114">
        <v>26</v>
      </c>
      <c r="C19" s="636" t="s">
        <v>164</v>
      </c>
      <c r="D19" s="637">
        <v>145.35240700000003</v>
      </c>
      <c r="E19" s="611"/>
      <c r="F19" s="611"/>
      <c r="G19" s="638">
        <v>2.992476000000001</v>
      </c>
      <c r="H19" s="639">
        <v>142.35993100000002</v>
      </c>
      <c r="I19" s="639">
        <v>68.48628400000001</v>
      </c>
      <c r="J19" s="640">
        <v>73.87364699999999</v>
      </c>
      <c r="M19" s="589"/>
    </row>
    <row r="20" spans="2:13" ht="15.75" thickBot="1">
      <c r="B20" s="150">
        <v>100</v>
      </c>
      <c r="C20" s="631" t="s">
        <v>131</v>
      </c>
      <c r="D20" s="641" t="s">
        <v>35</v>
      </c>
      <c r="E20" s="609"/>
      <c r="F20" s="632"/>
      <c r="G20" s="641" t="s">
        <v>35</v>
      </c>
      <c r="H20" s="641" t="s">
        <v>35</v>
      </c>
      <c r="I20" s="641" t="s">
        <v>35</v>
      </c>
      <c r="J20" s="641" t="s">
        <v>35</v>
      </c>
      <c r="M20" s="589"/>
    </row>
    <row r="21" spans="2:13" ht="15.75" thickBot="1">
      <c r="B21" s="70">
        <v>991</v>
      </c>
      <c r="C21" s="642" t="s">
        <v>132</v>
      </c>
      <c r="D21" s="608">
        <v>989.64779</v>
      </c>
      <c r="E21" s="609"/>
      <c r="F21" s="632"/>
      <c r="G21" s="608">
        <v>87.282625</v>
      </c>
      <c r="H21" s="608">
        <v>902.3651649999999</v>
      </c>
      <c r="I21" s="629"/>
      <c r="J21" s="630"/>
      <c r="M21" s="589"/>
    </row>
    <row r="22" spans="2:13" ht="15">
      <c r="B22" s="70">
        <v>30</v>
      </c>
      <c r="C22" s="643" t="s">
        <v>168</v>
      </c>
      <c r="D22" s="608">
        <v>94.84355367</v>
      </c>
      <c r="E22" s="609"/>
      <c r="F22" s="632"/>
      <c r="G22" s="633">
        <v>7.067828669999997</v>
      </c>
      <c r="H22" s="634">
        <v>87.77572500000001</v>
      </c>
      <c r="I22" s="634">
        <v>25.475421</v>
      </c>
      <c r="J22" s="635">
        <v>62.300304000000004</v>
      </c>
      <c r="M22" s="589"/>
    </row>
    <row r="23" spans="2:13" ht="15.75" thickBot="1">
      <c r="B23" s="413">
        <v>36</v>
      </c>
      <c r="C23" s="636" t="s">
        <v>165</v>
      </c>
      <c r="D23" s="613">
        <v>81.47503032</v>
      </c>
      <c r="E23" s="611"/>
      <c r="F23" s="611"/>
      <c r="G23" s="644">
        <v>4.87249532</v>
      </c>
      <c r="H23" s="611">
        <v>76.602535</v>
      </c>
      <c r="I23" s="611">
        <v>21.076810000000002</v>
      </c>
      <c r="J23" s="614">
        <v>55.525725</v>
      </c>
      <c r="M23" s="589"/>
    </row>
    <row r="24" spans="2:13" ht="15.75" thickBot="1">
      <c r="B24" s="85">
        <v>40</v>
      </c>
      <c r="C24" s="645" t="s">
        <v>135</v>
      </c>
      <c r="D24" s="646" t="s">
        <v>35</v>
      </c>
      <c r="E24" s="609"/>
      <c r="F24" s="632"/>
      <c r="G24" s="646" t="s">
        <v>35</v>
      </c>
      <c r="H24" s="646" t="s">
        <v>35</v>
      </c>
      <c r="I24" s="646" t="s">
        <v>35</v>
      </c>
      <c r="J24" s="646" t="s">
        <v>35</v>
      </c>
      <c r="M24" s="589"/>
    </row>
    <row r="25" spans="2:10" ht="15">
      <c r="B25" s="150">
        <v>50</v>
      </c>
      <c r="C25" s="647" t="s">
        <v>136</v>
      </c>
      <c r="D25" s="608">
        <v>894.80423633</v>
      </c>
      <c r="E25" s="609"/>
      <c r="F25" s="632"/>
      <c r="G25" s="633">
        <v>80.21479633</v>
      </c>
      <c r="H25" s="634">
        <v>814.58944</v>
      </c>
      <c r="I25" s="634"/>
      <c r="J25" s="635"/>
    </row>
    <row r="26" spans="2:10" ht="15">
      <c r="B26" s="150">
        <v>53</v>
      </c>
      <c r="C26" s="648" t="s">
        <v>169</v>
      </c>
      <c r="D26" s="613">
        <v>15.864433000000005</v>
      </c>
      <c r="E26" s="611"/>
      <c r="F26" s="611"/>
      <c r="G26" s="644"/>
      <c r="H26" s="611">
        <v>15.864433000000005</v>
      </c>
      <c r="I26" s="609"/>
      <c r="J26" s="610"/>
    </row>
    <row r="27" spans="2:10" ht="15">
      <c r="B27" s="150">
        <v>59</v>
      </c>
      <c r="C27" s="648" t="s">
        <v>170</v>
      </c>
      <c r="D27" s="613">
        <v>80.21479633</v>
      </c>
      <c r="E27" s="611"/>
      <c r="F27" s="611"/>
      <c r="G27" s="644">
        <v>80.21479633</v>
      </c>
      <c r="H27" s="611"/>
      <c r="I27" s="609"/>
      <c r="J27" s="610"/>
    </row>
    <row r="28" spans="2:10" ht="15" thickBot="1">
      <c r="B28" s="85">
        <v>70</v>
      </c>
      <c r="C28" s="649" t="s">
        <v>171</v>
      </c>
      <c r="D28" s="617">
        <v>798.725007</v>
      </c>
      <c r="E28" s="609"/>
      <c r="F28" s="609"/>
      <c r="G28" s="650">
        <v>0</v>
      </c>
      <c r="H28" s="651">
        <v>798.725007</v>
      </c>
      <c r="I28" s="651"/>
      <c r="J28" s="652"/>
    </row>
    <row r="29" spans="2:10" ht="15">
      <c r="B29" s="193"/>
      <c r="C29" s="653"/>
      <c r="D29" s="654"/>
      <c r="E29" s="655"/>
      <c r="F29" s="656"/>
      <c r="G29" s="654"/>
      <c r="H29" s="654"/>
      <c r="I29" s="657"/>
      <c r="J29" s="657"/>
    </row>
    <row r="30" spans="1:10" ht="15.75" thickBot="1">
      <c r="A30" s="296" t="s">
        <v>142</v>
      </c>
      <c r="B30" s="25"/>
      <c r="C30" s="658"/>
      <c r="D30" s="659"/>
      <c r="E30" s="660"/>
      <c r="F30" s="611"/>
      <c r="G30" s="659"/>
      <c r="H30" s="659"/>
      <c r="I30" s="661"/>
      <c r="J30" s="661"/>
    </row>
    <row r="31" spans="2:10" ht="15.75" thickBot="1">
      <c r="B31" s="202">
        <v>45</v>
      </c>
      <c r="C31" s="662" t="s">
        <v>143</v>
      </c>
      <c r="D31" s="646" t="s">
        <v>35</v>
      </c>
      <c r="E31" s="609"/>
      <c r="F31" s="632"/>
      <c r="G31" s="646" t="s">
        <v>35</v>
      </c>
      <c r="H31" s="646" t="s">
        <v>35</v>
      </c>
      <c r="I31" s="611"/>
      <c r="J31" s="611"/>
    </row>
    <row r="32" spans="2:10" ht="15.75" thickBot="1">
      <c r="B32" s="41">
        <v>80</v>
      </c>
      <c r="C32" s="663" t="s">
        <v>39</v>
      </c>
      <c r="D32" s="646">
        <v>94.16931277125082</v>
      </c>
      <c r="E32" s="664"/>
      <c r="F32" s="614"/>
      <c r="G32" s="646">
        <v>105.00681152823417</v>
      </c>
      <c r="H32" s="646">
        <v>93.10211534291433</v>
      </c>
      <c r="I32" s="611"/>
      <c r="J32" s="611"/>
    </row>
    <row r="33" spans="2:10" ht="15.75" thickBot="1">
      <c r="B33" s="218">
        <v>90</v>
      </c>
      <c r="C33" s="665" t="s">
        <v>146</v>
      </c>
      <c r="D33" s="646">
        <v>12.220020914292707</v>
      </c>
      <c r="E33" s="664"/>
      <c r="F33" s="614"/>
      <c r="G33" s="646"/>
      <c r="H33" s="646">
        <v>12.220020914292707</v>
      </c>
      <c r="I33" s="611"/>
      <c r="J33" s="611"/>
    </row>
    <row r="34" spans="3:12" ht="15" thickBot="1">
      <c r="C34" s="226" t="s">
        <v>147</v>
      </c>
      <c r="L34" s="666"/>
    </row>
    <row r="35" spans="3:7" ht="15">
      <c r="C35" s="667" t="s">
        <v>172</v>
      </c>
      <c r="D35" s="668">
        <v>65376</v>
      </c>
      <c r="E35" s="669"/>
      <c r="F35" s="670" t="s">
        <v>15</v>
      </c>
      <c r="G35" s="671"/>
    </row>
    <row r="36" ht="14.25">
      <c r="C36" s="28" t="s">
        <v>15</v>
      </c>
    </row>
    <row r="39" spans="1:2" ht="12.75">
      <c r="A39"/>
      <c r="B39"/>
    </row>
    <row r="40" spans="1:2" ht="12.75">
      <c r="A40"/>
      <c r="B40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PageLayoutView="0" workbookViewId="0" topLeftCell="A1">
      <selection activeCell="D9" sqref="D9:U41"/>
    </sheetView>
  </sheetViews>
  <sheetFormatPr defaultColWidth="11.421875" defaultRowHeight="12.75"/>
  <cols>
    <col min="1" max="1" width="2.140625" style="65" customWidth="1"/>
    <col min="2" max="2" width="4.421875" style="65" customWidth="1"/>
    <col min="3" max="3" width="36.8515625" style="65" customWidth="1"/>
    <col min="4" max="4" width="9.851562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9.7109375" style="65" customWidth="1"/>
    <col min="11" max="12" width="8.7109375" style="65" customWidth="1"/>
    <col min="13" max="13" width="1.421875" style="65" customWidth="1"/>
    <col min="14" max="16" width="11.421875" style="65" customWidth="1"/>
    <col min="17" max="17" width="1.7109375" style="65" customWidth="1"/>
    <col min="18" max="18" width="8.7109375" style="65" customWidth="1"/>
    <col min="19" max="19" width="10.421875" style="65" customWidth="1"/>
    <col min="20" max="21" width="8.7109375" style="65" customWidth="1"/>
    <col min="22" max="16384" width="11.421875" style="65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4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W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4622.9439999999995</v>
      </c>
      <c r="G9" s="74">
        <v>3311.928</v>
      </c>
      <c r="H9" s="75">
        <v>1311.016</v>
      </c>
      <c r="I9" s="28">
        <v>23728.126</v>
      </c>
      <c r="J9" s="72">
        <v>23728.126</v>
      </c>
      <c r="K9" s="76"/>
      <c r="L9" s="76"/>
      <c r="M9" s="28"/>
      <c r="N9" s="72">
        <v>4988.258</v>
      </c>
      <c r="O9" s="74">
        <v>4228.065</v>
      </c>
      <c r="P9" s="75">
        <v>760.193</v>
      </c>
      <c r="Q9" s="28"/>
      <c r="R9" s="72">
        <v>20.534</v>
      </c>
      <c r="S9" s="72">
        <v>1029220.2459661246</v>
      </c>
      <c r="T9" s="72">
        <v>4.416</v>
      </c>
      <c r="U9" s="72" t="s">
        <v>78</v>
      </c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303.80877315407673</v>
      </c>
      <c r="G10" s="153">
        <v>370.16207749685384</v>
      </c>
      <c r="H10" s="154">
        <v>136.1850625774209</v>
      </c>
      <c r="I10" s="28">
        <v>0</v>
      </c>
      <c r="J10" s="73">
        <v>90.62226275265058</v>
      </c>
      <c r="K10" s="76"/>
      <c r="L10" s="76"/>
      <c r="M10" s="28" t="e">
        <v>#DIV/0!</v>
      </c>
      <c r="N10" s="80">
        <v>17.30196032362401</v>
      </c>
      <c r="O10" s="264">
        <v>18.877710962343304</v>
      </c>
      <c r="P10" s="303">
        <v>8.537901559209306</v>
      </c>
      <c r="Q10" s="28" t="e">
        <v>#DIV/0!</v>
      </c>
      <c r="R10" s="73">
        <v>280.3995811824292</v>
      </c>
      <c r="S10" s="73">
        <v>1.754478863500606</v>
      </c>
      <c r="T10" s="73"/>
      <c r="U10" s="73" t="s">
        <v>78</v>
      </c>
    </row>
    <row r="11" spans="1:21" ht="15">
      <c r="A11" s="230"/>
      <c r="B11" s="85">
        <v>12</v>
      </c>
      <c r="C11" s="86" t="s">
        <v>115</v>
      </c>
      <c r="D11" s="87">
        <v>5936.33147623979</v>
      </c>
      <c r="E11" s="28"/>
      <c r="F11" s="87">
        <v>1404.490945</v>
      </c>
      <c r="G11" s="88">
        <v>1225.950149</v>
      </c>
      <c r="H11" s="89">
        <v>178.54079600000003</v>
      </c>
      <c r="I11" s="28"/>
      <c r="J11" s="87">
        <v>2150.296469</v>
      </c>
      <c r="K11" s="76"/>
      <c r="L11" s="76"/>
      <c r="M11" s="28"/>
      <c r="N11" s="87">
        <v>86.30664200000004</v>
      </c>
      <c r="O11" s="272">
        <v>79.81618900000004</v>
      </c>
      <c r="P11" s="424">
        <v>6.4904530000000005</v>
      </c>
      <c r="Q11" s="28"/>
      <c r="R11" s="92">
        <v>5.757725000000001</v>
      </c>
      <c r="S11" s="87">
        <v>1805.7451674344604</v>
      </c>
      <c r="T11" s="87">
        <v>0.2519889999999999</v>
      </c>
      <c r="U11" s="87">
        <v>483.4825388053298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6254.690470022627</v>
      </c>
      <c r="E14" s="28"/>
      <c r="F14" s="100">
        <v>1604.0700620000002</v>
      </c>
      <c r="G14" s="101">
        <v>1389.145684</v>
      </c>
      <c r="H14" s="205">
        <v>214.92437800000005</v>
      </c>
      <c r="I14" s="28">
        <v>0</v>
      </c>
      <c r="J14" s="100">
        <v>2206.511469</v>
      </c>
      <c r="K14" s="76"/>
      <c r="L14" s="76"/>
      <c r="M14" s="28">
        <v>0</v>
      </c>
      <c r="N14" s="100">
        <v>86.82909700000005</v>
      </c>
      <c r="O14" s="429">
        <v>80.22207800000004</v>
      </c>
      <c r="P14" s="430">
        <v>6.607019000000001</v>
      </c>
      <c r="Q14" s="28">
        <v>0</v>
      </c>
      <c r="R14" s="105">
        <v>8.349005000000002</v>
      </c>
      <c r="S14" s="100">
        <v>1849.3682702172962</v>
      </c>
      <c r="T14" s="100">
        <v>16.080028000000002</v>
      </c>
      <c r="U14" s="442">
        <v>483.4825388053298</v>
      </c>
    </row>
    <row r="15" spans="1:21" ht="15">
      <c r="A15" s="242"/>
      <c r="B15" s="107" t="s">
        <v>120</v>
      </c>
      <c r="C15" s="108" t="s">
        <v>121</v>
      </c>
      <c r="D15" s="109">
        <v>26.5159733737674</v>
      </c>
      <c r="E15" s="28"/>
      <c r="F15" s="109">
        <v>9.648165000000002</v>
      </c>
      <c r="G15" s="110">
        <v>5.976162000000002</v>
      </c>
      <c r="H15" s="111">
        <v>3.6720029999999997</v>
      </c>
      <c r="I15" s="28"/>
      <c r="J15" s="109">
        <v>6.4570339999999975</v>
      </c>
      <c r="K15" s="76"/>
      <c r="L15" s="76"/>
      <c r="M15" s="28"/>
      <c r="N15" s="73">
        <v>5.272820000000002</v>
      </c>
      <c r="O15" s="264">
        <v>5.259917000000002</v>
      </c>
      <c r="P15" s="303">
        <v>0.012903000000000001</v>
      </c>
      <c r="Q15" s="28"/>
      <c r="R15" s="112">
        <v>0.88074</v>
      </c>
      <c r="S15" s="73">
        <v>1.9816703737674</v>
      </c>
      <c r="T15" s="73">
        <v>2.275544</v>
      </c>
      <c r="U15" s="443"/>
    </row>
    <row r="16" spans="1:21" ht="15">
      <c r="A16" s="251"/>
      <c r="B16" s="114" t="s">
        <v>122</v>
      </c>
      <c r="C16" s="115" t="s">
        <v>57</v>
      </c>
      <c r="D16" s="116">
        <v>25.419525270916694</v>
      </c>
      <c r="E16" s="76"/>
      <c r="F16" s="116">
        <v>9.022714999999996</v>
      </c>
      <c r="G16" s="118">
        <v>5.396372999999998</v>
      </c>
      <c r="H16" s="119">
        <v>3.6263419999999984</v>
      </c>
      <c r="I16" s="76"/>
      <c r="J16" s="116">
        <v>6.456991000000002</v>
      </c>
      <c r="K16" s="76"/>
      <c r="L16" s="76"/>
      <c r="M16" s="76"/>
      <c r="N16" s="116">
        <v>5.272201999999999</v>
      </c>
      <c r="O16" s="140">
        <v>5.2595469999999995</v>
      </c>
      <c r="P16" s="217">
        <v>0.012655</v>
      </c>
      <c r="Q16" s="76"/>
      <c r="R16" s="123">
        <v>0.712097</v>
      </c>
      <c r="S16" s="116">
        <v>1.6803612709167</v>
      </c>
      <c r="T16" s="116">
        <v>2.2751589999999986</v>
      </c>
      <c r="U16" s="444"/>
    </row>
    <row r="17" spans="1:21" ht="15">
      <c r="A17" s="242"/>
      <c r="B17" s="125" t="s">
        <v>124</v>
      </c>
      <c r="C17" s="108" t="s">
        <v>125</v>
      </c>
      <c r="D17" s="126">
        <v>344.87496715660365</v>
      </c>
      <c r="E17" s="342"/>
      <c r="F17" s="126">
        <v>209.22728199999997</v>
      </c>
      <c r="G17" s="128">
        <v>169.17169699999997</v>
      </c>
      <c r="H17" s="129">
        <v>40.055585000000015</v>
      </c>
      <c r="I17" s="342"/>
      <c r="J17" s="126">
        <v>62.67203399999997</v>
      </c>
      <c r="K17" s="131"/>
      <c r="L17" s="131"/>
      <c r="M17" s="342"/>
      <c r="N17" s="349">
        <v>5.795275000000003</v>
      </c>
      <c r="O17" s="431">
        <v>5.665806000000003</v>
      </c>
      <c r="P17" s="432">
        <v>0.1294690000000001</v>
      </c>
      <c r="Q17" s="342"/>
      <c r="R17" s="136">
        <v>3.47202</v>
      </c>
      <c r="S17" s="349">
        <v>45.6047731566037</v>
      </c>
      <c r="T17" s="133">
        <v>18.103583000000004</v>
      </c>
      <c r="U17" s="445"/>
    </row>
    <row r="18" spans="1:21" ht="15">
      <c r="A18" s="251"/>
      <c r="B18" s="114" t="s">
        <v>126</v>
      </c>
      <c r="C18" s="115" t="s">
        <v>127</v>
      </c>
      <c r="D18" s="116">
        <v>324.07503211855607</v>
      </c>
      <c r="E18" s="76"/>
      <c r="F18" s="116">
        <v>191.34148599999997</v>
      </c>
      <c r="G18" s="140">
        <v>152.27064199999998</v>
      </c>
      <c r="H18" s="141">
        <v>39.07084399999998</v>
      </c>
      <c r="I18" s="76"/>
      <c r="J18" s="116">
        <v>62.26172199999997</v>
      </c>
      <c r="K18" s="76"/>
      <c r="L18" s="76"/>
      <c r="M18" s="76"/>
      <c r="N18" s="116">
        <v>4.704376999999999</v>
      </c>
      <c r="O18" s="140">
        <v>4.621966</v>
      </c>
      <c r="P18" s="217">
        <v>0.082411</v>
      </c>
      <c r="Q18" s="76"/>
      <c r="R18" s="123">
        <v>2.725135</v>
      </c>
      <c r="S18" s="116">
        <v>45.5854881185561</v>
      </c>
      <c r="T18" s="116">
        <v>17.456824</v>
      </c>
      <c r="U18" s="446"/>
    </row>
    <row r="19" spans="1:21" ht="15">
      <c r="A19" s="230"/>
      <c r="B19" s="85">
        <v>12</v>
      </c>
      <c r="C19" s="142" t="s">
        <v>128</v>
      </c>
      <c r="D19" s="87">
        <v>5936.33147623979</v>
      </c>
      <c r="E19" s="28"/>
      <c r="F19" s="87">
        <v>1404.490945</v>
      </c>
      <c r="G19" s="88">
        <v>1225.950149</v>
      </c>
      <c r="H19" s="143">
        <v>178.54079600000003</v>
      </c>
      <c r="I19" s="28">
        <v>0</v>
      </c>
      <c r="J19" s="87">
        <v>2150.296469</v>
      </c>
      <c r="K19" s="76"/>
      <c r="L19" s="76"/>
      <c r="M19" s="28">
        <v>0</v>
      </c>
      <c r="N19" s="87">
        <v>86.30664200000004</v>
      </c>
      <c r="O19" s="272">
        <v>79.81618900000004</v>
      </c>
      <c r="P19" s="424">
        <v>6.4904530000000005</v>
      </c>
      <c r="Q19" s="28">
        <v>0</v>
      </c>
      <c r="R19" s="92">
        <v>5.757725000000001</v>
      </c>
      <c r="S19" s="87">
        <v>1805.7451674344604</v>
      </c>
      <c r="T19" s="87">
        <v>0.2519889999999999</v>
      </c>
      <c r="U19" s="447">
        <v>483.4825388053298</v>
      </c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K20" s="66"/>
      <c r="L20" s="64"/>
      <c r="M20" s="61"/>
      <c r="N20" s="67"/>
      <c r="O20" s="94"/>
      <c r="P20" s="97"/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5936.33147623979</v>
      </c>
      <c r="E22" s="28"/>
      <c r="F22" s="100">
        <v>1404.490945</v>
      </c>
      <c r="G22" s="101">
        <v>1225.950149</v>
      </c>
      <c r="H22" s="147">
        <v>178.54079600000003</v>
      </c>
      <c r="I22" s="28">
        <v>0</v>
      </c>
      <c r="J22" s="100">
        <v>2150.296469</v>
      </c>
      <c r="K22" s="148"/>
      <c r="L22" s="147"/>
      <c r="M22" s="28">
        <v>0</v>
      </c>
      <c r="N22" s="100">
        <v>86.30664200000004</v>
      </c>
      <c r="O22" s="429">
        <v>79.81618900000004</v>
      </c>
      <c r="P22" s="485">
        <v>6.4904530000000005</v>
      </c>
      <c r="Q22" s="28">
        <v>0</v>
      </c>
      <c r="R22" s="105">
        <v>5.757725000000001</v>
      </c>
      <c r="S22" s="100">
        <v>1805.7451674344604</v>
      </c>
      <c r="T22" s="100">
        <v>0.2519889999999999</v>
      </c>
      <c r="U22" s="100">
        <v>483.4825388053298</v>
      </c>
    </row>
    <row r="23" spans="1:21" ht="15">
      <c r="A23" s="242"/>
      <c r="B23" s="150">
        <v>20</v>
      </c>
      <c r="C23" s="151" t="s">
        <v>130</v>
      </c>
      <c r="D23" s="73">
        <v>1861.9706159999996</v>
      </c>
      <c r="E23" s="28"/>
      <c r="F23" s="73">
        <v>382.9716479999999</v>
      </c>
      <c r="G23" s="152"/>
      <c r="H23" s="120"/>
      <c r="I23" s="28"/>
      <c r="J23" s="109">
        <v>617.0686269999999</v>
      </c>
      <c r="K23" s="153">
        <v>588.4270689999998</v>
      </c>
      <c r="L23" s="154">
        <v>28.64155800000001</v>
      </c>
      <c r="M23" s="28"/>
      <c r="N23" s="109">
        <v>107.31135000000002</v>
      </c>
      <c r="O23" s="264">
        <v>106.49756300000001</v>
      </c>
      <c r="P23" s="303">
        <v>0.8137870000000003</v>
      </c>
      <c r="Q23" s="28"/>
      <c r="R23" s="112">
        <v>15.973367000000007</v>
      </c>
      <c r="S23" s="73">
        <v>516.4594019999997</v>
      </c>
      <c r="T23" s="73">
        <v>79.520101</v>
      </c>
      <c r="U23" s="73">
        <v>142.66612099999998</v>
      </c>
    </row>
    <row r="24" spans="1:21" ht="15">
      <c r="A24" s="284"/>
      <c r="B24" s="114">
        <v>26</v>
      </c>
      <c r="C24" s="156" t="s">
        <v>57</v>
      </c>
      <c r="D24" s="116">
        <v>1752.8913940000002</v>
      </c>
      <c r="E24" s="76"/>
      <c r="F24" s="116">
        <v>374.1781340000001</v>
      </c>
      <c r="G24" s="152"/>
      <c r="H24" s="120"/>
      <c r="I24" s="76"/>
      <c r="J24" s="116">
        <v>612.480298</v>
      </c>
      <c r="K24" s="118">
        <v>583.928632</v>
      </c>
      <c r="L24" s="157">
        <v>28.551666000000008</v>
      </c>
      <c r="M24" s="76"/>
      <c r="N24" s="116">
        <v>86.13238300000002</v>
      </c>
      <c r="O24" s="140">
        <v>85.78301800000001</v>
      </c>
      <c r="P24" s="217">
        <v>0.34936500000000004</v>
      </c>
      <c r="Q24" s="76"/>
      <c r="R24" s="123">
        <v>6.695807000000003</v>
      </c>
      <c r="S24" s="116">
        <v>474.81929299999996</v>
      </c>
      <c r="T24" s="116">
        <v>68.74944299999997</v>
      </c>
      <c r="U24" s="116">
        <v>129.83603600000006</v>
      </c>
    </row>
    <row r="25" spans="1:21" ht="15">
      <c r="A25" s="230"/>
      <c r="B25" s="150">
        <v>100</v>
      </c>
      <c r="C25" s="151" t="s">
        <v>131</v>
      </c>
      <c r="D25" s="73">
        <v>30.169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30.169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7828.471092239791</v>
      </c>
      <c r="E26" s="28"/>
      <c r="F26" s="161">
        <v>1787.462593</v>
      </c>
      <c r="G26" s="152"/>
      <c r="H26" s="120"/>
      <c r="I26" s="28">
        <v>0</v>
      </c>
      <c r="J26" s="161">
        <v>2767.3650959999995</v>
      </c>
      <c r="K26" s="275"/>
      <c r="L26" s="143"/>
      <c r="M26" s="28">
        <v>0</v>
      </c>
      <c r="N26" s="72">
        <v>193.61799200000007</v>
      </c>
      <c r="O26" s="435">
        <v>186.31375200000005</v>
      </c>
      <c r="P26" s="423">
        <v>7.304240000000001</v>
      </c>
      <c r="Q26" s="28">
        <v>0</v>
      </c>
      <c r="R26" s="166">
        <v>21.731092000000007</v>
      </c>
      <c r="S26" s="72">
        <v>2352.37356943446</v>
      </c>
      <c r="T26" s="72">
        <v>79.77208999999999</v>
      </c>
      <c r="U26" s="72">
        <v>626.1486598053298</v>
      </c>
    </row>
    <row r="27" spans="1:21" ht="15">
      <c r="A27" s="242"/>
      <c r="B27" s="70">
        <v>30</v>
      </c>
      <c r="C27" s="71" t="s">
        <v>133</v>
      </c>
      <c r="D27" s="72">
        <v>1798.085635</v>
      </c>
      <c r="E27" s="28"/>
      <c r="F27" s="72">
        <v>239.672241</v>
      </c>
      <c r="G27" s="152"/>
      <c r="H27" s="120"/>
      <c r="I27" s="28"/>
      <c r="J27" s="72">
        <v>664.4301330000003</v>
      </c>
      <c r="K27" s="153">
        <v>608.1239560000002</v>
      </c>
      <c r="L27" s="154">
        <v>56.306177000000005</v>
      </c>
      <c r="M27" s="28"/>
      <c r="N27" s="72">
        <v>9.946966000000002</v>
      </c>
      <c r="O27" s="435">
        <v>7.449543</v>
      </c>
      <c r="P27" s="423">
        <v>2.4974230000000013</v>
      </c>
      <c r="Q27" s="28"/>
      <c r="R27" s="166">
        <v>4.3788</v>
      </c>
      <c r="S27" s="72">
        <v>637.017041</v>
      </c>
      <c r="T27" s="72">
        <v>51.02556899999998</v>
      </c>
      <c r="U27" s="72">
        <v>191.61488500000002</v>
      </c>
    </row>
    <row r="28" spans="1:21" ht="15">
      <c r="A28" s="251"/>
      <c r="B28" s="114">
        <v>36</v>
      </c>
      <c r="C28" s="156" t="s">
        <v>59</v>
      </c>
      <c r="D28" s="116">
        <v>1093.9329679999998</v>
      </c>
      <c r="E28" s="76"/>
      <c r="F28" s="116">
        <v>226.97646799999987</v>
      </c>
      <c r="G28" s="167"/>
      <c r="H28" s="119"/>
      <c r="I28" s="76"/>
      <c r="J28" s="116">
        <v>482.054709</v>
      </c>
      <c r="K28" s="118">
        <v>460.378711</v>
      </c>
      <c r="L28" s="157">
        <v>21.675998</v>
      </c>
      <c r="M28" s="76"/>
      <c r="N28" s="117">
        <v>9.066432999999995</v>
      </c>
      <c r="O28" s="264">
        <v>6.820808999999996</v>
      </c>
      <c r="P28" s="303">
        <v>2.245623999999999</v>
      </c>
      <c r="Q28" s="76"/>
      <c r="R28" s="168">
        <v>3.8575080000000015</v>
      </c>
      <c r="S28" s="117">
        <v>257.94615899999997</v>
      </c>
      <c r="T28" s="117">
        <v>38.78717200000001</v>
      </c>
      <c r="U28" s="117">
        <v>75.244519</v>
      </c>
    </row>
    <row r="29" spans="1:21" ht="15">
      <c r="A29" s="22"/>
      <c r="B29" s="169">
        <v>40</v>
      </c>
      <c r="C29" s="170" t="s">
        <v>135</v>
      </c>
      <c r="D29" s="171">
        <v>34.306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419">
        <v>0</v>
      </c>
      <c r="S29" s="171">
        <v>34.306</v>
      </c>
      <c r="T29" s="171">
        <v>0</v>
      </c>
      <c r="U29" s="171">
        <v>0</v>
      </c>
    </row>
    <row r="30" spans="1:21" ht="15">
      <c r="A30" s="242"/>
      <c r="B30" s="150">
        <v>50</v>
      </c>
      <c r="C30" s="151" t="s">
        <v>136</v>
      </c>
      <c r="D30" s="73">
        <v>5996.079457239789</v>
      </c>
      <c r="E30" s="28"/>
      <c r="F30" s="73">
        <v>1547.790352</v>
      </c>
      <c r="G30" s="152"/>
      <c r="H30" s="120"/>
      <c r="I30" s="28">
        <v>0</v>
      </c>
      <c r="J30" s="73">
        <v>2102.9349629999992</v>
      </c>
      <c r="K30" s="152"/>
      <c r="L30" s="120"/>
      <c r="M30" s="28">
        <v>0</v>
      </c>
      <c r="N30" s="73">
        <v>183.67102600000007</v>
      </c>
      <c r="O30" s="264">
        <v>178.86420900000005</v>
      </c>
      <c r="P30" s="303">
        <v>4.806817</v>
      </c>
      <c r="Q30" s="28">
        <v>0</v>
      </c>
      <c r="R30" s="112">
        <v>17.352292000000006</v>
      </c>
      <c r="S30" s="73">
        <v>1681.05052843446</v>
      </c>
      <c r="T30" s="73">
        <v>28.74652100000001</v>
      </c>
      <c r="U30" s="73">
        <v>434.53377480532976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205.75177480532975</v>
      </c>
    </row>
    <row r="32" spans="1:21" ht="15">
      <c r="A32" s="242"/>
      <c r="B32" s="150">
        <v>55</v>
      </c>
      <c r="C32" s="79" t="s">
        <v>138</v>
      </c>
      <c r="D32" s="73">
        <v>58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264"/>
      <c r="P32" s="303"/>
      <c r="Q32" s="28"/>
      <c r="R32" s="112"/>
      <c r="S32" s="73"/>
      <c r="T32" s="73"/>
      <c r="U32" s="73">
        <v>58</v>
      </c>
    </row>
    <row r="33" spans="1:21" ht="15">
      <c r="A33" s="242"/>
      <c r="B33" s="150">
        <v>70</v>
      </c>
      <c r="C33" s="79" t="s">
        <v>139</v>
      </c>
      <c r="D33" s="73">
        <v>5732.327682434459</v>
      </c>
      <c r="E33" s="28"/>
      <c r="F33" s="73">
        <v>1547.790352</v>
      </c>
      <c r="G33" s="152"/>
      <c r="H33" s="120"/>
      <c r="I33" s="28"/>
      <c r="J33" s="73">
        <v>2102.9349629999992</v>
      </c>
      <c r="K33" s="152"/>
      <c r="L33" s="120"/>
      <c r="M33" s="28">
        <v>0</v>
      </c>
      <c r="N33" s="73">
        <v>183.67102600000007</v>
      </c>
      <c r="O33" s="264">
        <v>178.86420900000005</v>
      </c>
      <c r="P33" s="303">
        <v>4.806817</v>
      </c>
      <c r="Q33" s="28">
        <v>0</v>
      </c>
      <c r="R33" s="112">
        <v>17.352292000000006</v>
      </c>
      <c r="S33" s="73">
        <v>1681.05052843446</v>
      </c>
      <c r="T33" s="73">
        <v>28.74652100000001</v>
      </c>
      <c r="U33" s="73">
        <v>170.782</v>
      </c>
    </row>
    <row r="34" spans="1:21" ht="15">
      <c r="A34" s="284"/>
      <c r="B34" s="178">
        <v>701</v>
      </c>
      <c r="C34" s="179" t="s">
        <v>140</v>
      </c>
      <c r="D34" s="180">
        <v>488.62283934500005</v>
      </c>
      <c r="E34" s="286"/>
      <c r="F34" s="180">
        <v>77.2470019750001</v>
      </c>
      <c r="G34" s="181"/>
      <c r="H34" s="182"/>
      <c r="I34" s="286">
        <v>0</v>
      </c>
      <c r="J34" s="180">
        <v>408.55632911</v>
      </c>
      <c r="K34" s="181"/>
      <c r="L34" s="182"/>
      <c r="M34" s="286">
        <v>0</v>
      </c>
      <c r="N34" s="180">
        <v>2.589199260000015</v>
      </c>
      <c r="O34" s="431">
        <v>2.3944856699999946</v>
      </c>
      <c r="P34" s="135">
        <v>0.1947135900000001</v>
      </c>
      <c r="Q34" s="286">
        <v>0</v>
      </c>
      <c r="R34" s="183">
        <v>0.23030899999999832</v>
      </c>
      <c r="S34" s="180">
        <v>0</v>
      </c>
      <c r="T34" s="180">
        <v>0</v>
      </c>
      <c r="U34" s="180"/>
    </row>
    <row r="35" spans="1:21" ht="15">
      <c r="A35" s="251"/>
      <c r="B35" s="184">
        <v>702</v>
      </c>
      <c r="C35" s="185" t="s">
        <v>141</v>
      </c>
      <c r="D35" s="186">
        <v>5243.704843089459</v>
      </c>
      <c r="E35" s="286"/>
      <c r="F35" s="186">
        <v>1470.5433500249999</v>
      </c>
      <c r="G35" s="187"/>
      <c r="H35" s="188"/>
      <c r="I35" s="286">
        <v>0</v>
      </c>
      <c r="J35" s="187">
        <v>1694.3786338899993</v>
      </c>
      <c r="K35" s="187"/>
      <c r="L35" s="188"/>
      <c r="M35" s="286">
        <v>0</v>
      </c>
      <c r="N35" s="186">
        <v>181.08182674000005</v>
      </c>
      <c r="O35" s="293">
        <v>176.46972333000005</v>
      </c>
      <c r="P35" s="437">
        <v>4.61210341</v>
      </c>
      <c r="Q35" s="286">
        <v>0</v>
      </c>
      <c r="R35" s="191">
        <v>17.121983000000007</v>
      </c>
      <c r="S35" s="186">
        <v>1681.05052843446</v>
      </c>
      <c r="T35" s="186">
        <v>28.74652100000001</v>
      </c>
      <c r="U35" s="186">
        <v>170.782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4.136999999999997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4.136999999999997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99.0035492120129</v>
      </c>
      <c r="E39" s="28"/>
      <c r="F39" s="73">
        <v>90.74167849574502</v>
      </c>
      <c r="G39" s="208"/>
      <c r="H39" s="208"/>
      <c r="I39" s="28" t="e">
        <v>#DIV/0!</v>
      </c>
      <c r="J39" s="73">
        <v>102.2521621844375</v>
      </c>
      <c r="K39" s="208"/>
      <c r="L39" s="208"/>
      <c r="M39" s="28" t="e">
        <v>#DIV/0!</v>
      </c>
      <c r="N39" s="73">
        <v>46.989796855602044</v>
      </c>
      <c r="O39" s="153">
        <v>44.623901811457436</v>
      </c>
      <c r="P39" s="154">
        <v>135.02600577471537</v>
      </c>
      <c r="Q39" s="28" t="e">
        <v>#DIV/0!</v>
      </c>
      <c r="R39" s="73">
        <v>33.18135148947469</v>
      </c>
      <c r="S39" s="73">
        <v>107.41766156881238</v>
      </c>
      <c r="T39" s="73">
        <v>0.8765895532193264</v>
      </c>
      <c r="U39" s="73">
        <v>111.26466268863197</v>
      </c>
    </row>
    <row r="40" spans="1:21" ht="15">
      <c r="A40" s="299"/>
      <c r="B40" s="210">
        <v>801</v>
      </c>
      <c r="C40" s="211" t="s">
        <v>145</v>
      </c>
      <c r="D40" s="212">
        <v>104.3130017643543</v>
      </c>
      <c r="E40" s="263"/>
      <c r="F40" s="212">
        <v>103.63613262786383</v>
      </c>
      <c r="G40" s="214"/>
      <c r="H40" s="214"/>
      <c r="I40" s="263" t="e">
        <v>#DIV/0!</v>
      </c>
      <c r="J40" s="212">
        <v>104.92533092189598</v>
      </c>
      <c r="K40" s="214"/>
      <c r="L40" s="214"/>
      <c r="M40" s="263" t="e">
        <v>#DIV/0!</v>
      </c>
      <c r="N40" s="212">
        <v>47.27424836185104</v>
      </c>
      <c r="O40" s="140">
        <v>44.850827590666846</v>
      </c>
      <c r="P40" s="217">
        <v>137.45102008252033</v>
      </c>
      <c r="Q40" s="263" t="e">
        <v>#DIV/0!</v>
      </c>
      <c r="R40" s="212">
        <v>48.11471014895323</v>
      </c>
      <c r="S40" s="216">
        <v>110.0126521443462</v>
      </c>
      <c r="T40" s="216">
        <v>55.93730107375427</v>
      </c>
      <c r="U40" s="216">
        <v>111.26466268863197</v>
      </c>
    </row>
    <row r="41" spans="1:21" ht="15">
      <c r="A41" s="26"/>
      <c r="B41" s="218">
        <v>90</v>
      </c>
      <c r="C41" s="219" t="s">
        <v>146</v>
      </c>
      <c r="D41" s="220">
        <v>87.30718251571743</v>
      </c>
      <c r="E41" s="244">
        <v>0</v>
      </c>
      <c r="F41" s="220">
        <v>23.57388171862863</v>
      </c>
      <c r="G41" s="221"/>
      <c r="H41" s="221"/>
      <c r="I41" s="244">
        <v>0</v>
      </c>
      <c r="J41" s="220">
        <v>32.02910524391915</v>
      </c>
      <c r="K41" s="221"/>
      <c r="L41" s="221"/>
      <c r="M41" s="244">
        <v>0</v>
      </c>
      <c r="N41" s="220">
        <v>2.797432505292658</v>
      </c>
      <c r="O41" s="224">
        <v>2.7242214691502817</v>
      </c>
      <c r="P41" s="225">
        <v>0.07321103614237628</v>
      </c>
      <c r="Q41" s="244">
        <v>0</v>
      </c>
      <c r="R41" s="220">
        <v>0.2642870067167249</v>
      </c>
      <c r="S41" s="438">
        <v>25.603523286693875</v>
      </c>
      <c r="T41" s="223">
        <v>0.4378287311330096</v>
      </c>
      <c r="U41" s="223">
        <v>2.6161458333333334</v>
      </c>
    </row>
    <row r="42" spans="1:21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3:21" ht="15">
      <c r="C43" s="226" t="s">
        <v>3</v>
      </c>
      <c r="D43" s="457">
        <v>65657</v>
      </c>
      <c r="E43" s="28"/>
      <c r="F43" s="458"/>
      <c r="G43" s="449"/>
      <c r="H43" s="450"/>
      <c r="I43" s="449"/>
      <c r="J43" s="229"/>
      <c r="K43" s="449"/>
      <c r="L43" s="449"/>
      <c r="M43" s="449"/>
      <c r="N43" s="229"/>
      <c r="O43" s="229"/>
      <c r="P43" s="229"/>
      <c r="Q43" s="449"/>
      <c r="R43" s="458"/>
      <c r="S43" s="229"/>
      <c r="T43" s="458"/>
      <c r="U43" s="458"/>
    </row>
    <row r="44" spans="3:21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458">
        <v>65027</v>
      </c>
      <c r="O44" s="232"/>
      <c r="P44" s="232"/>
      <c r="Q44" s="232"/>
      <c r="R44" s="232"/>
      <c r="S44" s="232"/>
      <c r="T44" s="232"/>
      <c r="U44" s="232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421875" style="65" customWidth="1"/>
    <col min="4" max="4" width="9.710937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8.421875" style="65" customWidth="1"/>
    <col min="11" max="12" width="8.7109375" style="65" customWidth="1"/>
    <col min="13" max="13" width="9.7109375" style="65" customWidth="1"/>
    <col min="14" max="15" width="11.421875" style="65" customWidth="1"/>
    <col min="16" max="16" width="3.28125" style="65" customWidth="1"/>
    <col min="17" max="17" width="14.28125" style="65" customWidth="1"/>
    <col min="18" max="16384" width="11.421875" style="65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4</v>
      </c>
      <c r="I1" s="231"/>
      <c r="J1" s="21"/>
      <c r="K1" s="23" t="s">
        <v>92</v>
      </c>
      <c r="L1" s="22"/>
      <c r="M1" s="22"/>
      <c r="O1" s="507" t="s">
        <v>8</v>
      </c>
    </row>
    <row r="2" spans="1:13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</row>
    <row r="3" spans="1:1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</row>
    <row r="4" spans="1:13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</row>
    <row r="5" spans="1:13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</row>
    <row r="6" spans="1:13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</row>
    <row r="7" spans="1:13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</row>
    <row r="8" spans="1:13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</row>
    <row r="9" spans="1:13" ht="15">
      <c r="A9" s="242"/>
      <c r="B9" s="70">
        <v>121</v>
      </c>
      <c r="C9" s="243" t="s">
        <v>12</v>
      </c>
      <c r="D9" s="276">
        <v>1060.7150411357197</v>
      </c>
      <c r="E9" s="244"/>
      <c r="F9" s="276">
        <v>908.1573907137199</v>
      </c>
      <c r="G9" s="486">
        <v>851.8916600732967</v>
      </c>
      <c r="H9" s="423">
        <v>56.2657306404232</v>
      </c>
      <c r="I9" s="245"/>
      <c r="J9" s="276">
        <v>46.750095816</v>
      </c>
      <c r="K9" s="276">
        <v>75.97872296</v>
      </c>
      <c r="L9" s="276">
        <v>29.381977546</v>
      </c>
      <c r="M9" s="276">
        <v>0.4468541</v>
      </c>
    </row>
    <row r="10" spans="1:13" ht="15">
      <c r="A10" s="230"/>
      <c r="B10" s="78">
        <v>96</v>
      </c>
      <c r="C10" s="79" t="s">
        <v>114</v>
      </c>
      <c r="D10" s="112">
        <v>1.7037502815890166</v>
      </c>
      <c r="E10" s="244"/>
      <c r="F10" s="112">
        <v>1.2988575748516586</v>
      </c>
      <c r="G10" s="470">
        <v>1.296067898304583</v>
      </c>
      <c r="H10" s="84">
        <v>1.341094690724957</v>
      </c>
      <c r="I10" s="245"/>
      <c r="J10" s="112">
        <v>7.82702419656154</v>
      </c>
      <c r="K10" s="112">
        <v>2.9299946472730505</v>
      </c>
      <c r="L10" s="112">
        <v>1.2519131295955588</v>
      </c>
      <c r="M10" s="112">
        <v>5.172555759232823</v>
      </c>
    </row>
    <row r="11" spans="1:13" ht="15">
      <c r="A11" s="230"/>
      <c r="B11" s="85">
        <v>12</v>
      </c>
      <c r="C11" s="86" t="s">
        <v>115</v>
      </c>
      <c r="D11" s="259">
        <v>1807.1935500206878</v>
      </c>
      <c r="E11" s="244"/>
      <c r="F11" s="259">
        <v>1179.5671060860325</v>
      </c>
      <c r="G11" s="478">
        <v>1104.1094334544</v>
      </c>
      <c r="H11" s="424">
        <v>75.4576726316321</v>
      </c>
      <c r="I11" s="245"/>
      <c r="J11" s="259">
        <v>365.9141311434024</v>
      </c>
      <c r="K11" s="259">
        <v>222.617251579442</v>
      </c>
      <c r="L11" s="259">
        <v>36.7836834633193</v>
      </c>
      <c r="M11" s="259">
        <v>2.3113777484918</v>
      </c>
    </row>
    <row r="12" spans="1:13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</row>
    <row r="13" spans="1:13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</row>
    <row r="14" spans="1:13" ht="15.75" thickBot="1">
      <c r="A14" s="230"/>
      <c r="B14" s="70" t="s">
        <v>118</v>
      </c>
      <c r="C14" s="243" t="s">
        <v>14</v>
      </c>
      <c r="D14" s="72">
        <v>1857.7712522977286</v>
      </c>
      <c r="E14" s="28"/>
      <c r="F14" s="72">
        <v>1221.7026316100903</v>
      </c>
      <c r="G14" s="487">
        <v>1146.2449589784587</v>
      </c>
      <c r="H14" s="466">
        <v>75.4576726316321</v>
      </c>
      <c r="I14" s="246"/>
      <c r="J14" s="72">
        <v>373.3103124995629</v>
      </c>
      <c r="K14" s="72">
        <v>223.593015446478</v>
      </c>
      <c r="L14" s="72">
        <v>36.8559207791817</v>
      </c>
      <c r="M14" s="276">
        <v>2.3093719624162</v>
      </c>
    </row>
    <row r="15" spans="1:13" ht="15">
      <c r="A15" s="242"/>
      <c r="B15" s="472" t="s">
        <v>120</v>
      </c>
      <c r="C15" s="473" t="s">
        <v>121</v>
      </c>
      <c r="D15" s="166">
        <v>2.3756978882899</v>
      </c>
      <c r="E15" s="244"/>
      <c r="F15" s="166">
        <v>2.3682749420874</v>
      </c>
      <c r="G15" s="488">
        <v>2.3682749420874</v>
      </c>
      <c r="H15" s="476" t="s">
        <v>71</v>
      </c>
      <c r="I15" s="245"/>
      <c r="J15" s="166">
        <v>0.00184614839</v>
      </c>
      <c r="K15" s="276">
        <v>0.0006001507376</v>
      </c>
      <c r="L15" s="276">
        <v>0.0021625276659</v>
      </c>
      <c r="M15" s="276">
        <v>0.0028141194089</v>
      </c>
    </row>
    <row r="16" spans="1:13" ht="15.75" thickBot="1">
      <c r="A16" s="251"/>
      <c r="B16" s="413" t="s">
        <v>122</v>
      </c>
      <c r="C16" s="474" t="s">
        <v>57</v>
      </c>
      <c r="D16" s="428">
        <v>2.1149091371579</v>
      </c>
      <c r="E16" s="270"/>
      <c r="F16" s="428">
        <v>2.1074861909554</v>
      </c>
      <c r="G16" s="428">
        <v>2.1074861909554</v>
      </c>
      <c r="H16" s="291" t="s">
        <v>71</v>
      </c>
      <c r="I16" s="253"/>
      <c r="J16" s="428">
        <v>0.00184614839</v>
      </c>
      <c r="K16" s="428">
        <v>0.0006001507376</v>
      </c>
      <c r="L16" s="428">
        <v>0.0021625276659</v>
      </c>
      <c r="M16" s="478">
        <v>0.0028141194089</v>
      </c>
    </row>
    <row r="17" spans="1:13" ht="15">
      <c r="A17" s="242"/>
      <c r="B17" s="70" t="s">
        <v>124</v>
      </c>
      <c r="C17" s="473" t="s">
        <v>125</v>
      </c>
      <c r="D17" s="467">
        <v>52.9534001653317</v>
      </c>
      <c r="E17" s="342"/>
      <c r="F17" s="133">
        <v>44.5038004661458</v>
      </c>
      <c r="G17" s="479">
        <v>44.5038004661458</v>
      </c>
      <c r="H17" s="475" t="s">
        <v>71</v>
      </c>
      <c r="I17" s="258"/>
      <c r="J17" s="133">
        <v>7.3980275045507</v>
      </c>
      <c r="K17" s="133">
        <v>0.9763640177735</v>
      </c>
      <c r="L17" s="133">
        <v>0.0743998435283</v>
      </c>
      <c r="M17" s="133">
        <v>0.0008083333333</v>
      </c>
    </row>
    <row r="18" spans="1:13" ht="15.75" thickBot="1">
      <c r="A18" s="251"/>
      <c r="B18" s="413" t="s">
        <v>126</v>
      </c>
      <c r="C18" s="474" t="s">
        <v>58</v>
      </c>
      <c r="D18" s="428">
        <v>52.950132161993</v>
      </c>
      <c r="E18" s="270"/>
      <c r="F18" s="278">
        <v>44.5029949206916</v>
      </c>
      <c r="G18" s="278">
        <v>44.5029949206916</v>
      </c>
      <c r="H18" s="475" t="s">
        <v>71</v>
      </c>
      <c r="I18" s="253"/>
      <c r="J18" s="278">
        <v>7.3980275045507</v>
      </c>
      <c r="K18" s="278">
        <v>0.9763244654149</v>
      </c>
      <c r="L18" s="278">
        <v>0.0727852713358</v>
      </c>
      <c r="M18" s="479" t="s">
        <v>71</v>
      </c>
    </row>
    <row r="19" spans="1:13" ht="15.75" thickBot="1">
      <c r="A19" s="230"/>
      <c r="B19" s="85">
        <v>12</v>
      </c>
      <c r="C19" s="142" t="s">
        <v>128</v>
      </c>
      <c r="D19" s="87">
        <v>1807.1935500206878</v>
      </c>
      <c r="E19" s="28"/>
      <c r="F19" s="161">
        <v>1179.5671060860325</v>
      </c>
      <c r="G19" s="489">
        <v>1104.1094334544</v>
      </c>
      <c r="H19" s="464">
        <v>75.4576726316321</v>
      </c>
      <c r="I19" s="246"/>
      <c r="J19" s="161">
        <v>365.9141311434024</v>
      </c>
      <c r="K19" s="161">
        <v>222.617251579442</v>
      </c>
      <c r="L19" s="161">
        <v>36.7836834633193</v>
      </c>
      <c r="M19" s="161">
        <v>2.3113777484918</v>
      </c>
    </row>
    <row r="20" spans="1:13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</row>
    <row r="21" spans="1:13" ht="15" thickBot="1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</row>
    <row r="22" spans="1:13" ht="15.75" thickBot="1">
      <c r="A22" s="230"/>
      <c r="B22" s="98">
        <v>12</v>
      </c>
      <c r="C22" s="408" t="s">
        <v>128</v>
      </c>
      <c r="D22" s="72">
        <v>1807.1935500206878</v>
      </c>
      <c r="E22" s="28"/>
      <c r="F22" s="72">
        <v>1179.5671060860325</v>
      </c>
      <c r="G22" s="487">
        <v>1104.1094334544</v>
      </c>
      <c r="H22" s="466">
        <v>75.4576726316321</v>
      </c>
      <c r="I22" s="260"/>
      <c r="J22" s="465">
        <v>365.9141311434024</v>
      </c>
      <c r="K22" s="72">
        <v>222.617251579442</v>
      </c>
      <c r="L22" s="72">
        <v>36.7836834633193</v>
      </c>
      <c r="M22" s="72">
        <v>2.3113777484918</v>
      </c>
    </row>
    <row r="23" spans="1:13" ht="15">
      <c r="A23" s="261"/>
      <c r="B23" s="78">
        <v>20</v>
      </c>
      <c r="C23" s="262" t="s">
        <v>130</v>
      </c>
      <c r="D23" s="276">
        <v>520.9661240000001</v>
      </c>
      <c r="E23" s="263"/>
      <c r="F23" s="276">
        <v>450.1514180000002</v>
      </c>
      <c r="G23" s="486">
        <v>450.1514180000002</v>
      </c>
      <c r="H23" s="491">
        <v>0</v>
      </c>
      <c r="I23" s="266"/>
      <c r="J23" s="166">
        <v>49.06789100000002</v>
      </c>
      <c r="K23" s="276">
        <v>17.537771</v>
      </c>
      <c r="L23" s="276">
        <v>0.211531</v>
      </c>
      <c r="M23" s="467">
        <v>3.997513</v>
      </c>
    </row>
    <row r="24" spans="1:13" ht="15.75" thickBot="1">
      <c r="A24" s="267"/>
      <c r="B24" s="268">
        <v>26</v>
      </c>
      <c r="C24" s="468" t="s">
        <v>57</v>
      </c>
      <c r="D24" s="428">
        <v>487.48909900000024</v>
      </c>
      <c r="E24" s="270"/>
      <c r="F24" s="428">
        <v>421.27986500000003</v>
      </c>
      <c r="G24" s="428">
        <v>421.27986500000003</v>
      </c>
      <c r="H24" s="428">
        <v>0</v>
      </c>
      <c r="I24" s="265"/>
      <c r="J24" s="477">
        <v>46.368142000000006</v>
      </c>
      <c r="K24" s="428">
        <v>15.641789000000008</v>
      </c>
      <c r="L24" s="428">
        <v>0.20179</v>
      </c>
      <c r="M24" s="480">
        <v>3.997513</v>
      </c>
    </row>
    <row r="25" spans="1:13" ht="15.75" thickBot="1">
      <c r="A25" s="271"/>
      <c r="B25" s="78">
        <v>100</v>
      </c>
      <c r="C25" s="356" t="s">
        <v>131</v>
      </c>
      <c r="D25" s="259">
        <v>34.306</v>
      </c>
      <c r="E25" s="263"/>
      <c r="F25" s="259">
        <v>17.819</v>
      </c>
      <c r="G25" s="478">
        <v>16.859</v>
      </c>
      <c r="H25" s="428">
        <v>0.96</v>
      </c>
      <c r="I25" s="274"/>
      <c r="J25" s="92">
        <v>11.922</v>
      </c>
      <c r="K25" s="259">
        <v>4.416</v>
      </c>
      <c r="L25" s="259">
        <v>0.119</v>
      </c>
      <c r="M25" s="259">
        <v>0.03</v>
      </c>
    </row>
    <row r="26" spans="1:13" ht="15.75" thickBot="1">
      <c r="A26" s="230"/>
      <c r="B26" s="70">
        <v>991</v>
      </c>
      <c r="C26" s="71" t="s">
        <v>132</v>
      </c>
      <c r="D26" s="161">
        <v>2362.465674020688</v>
      </c>
      <c r="E26" s="28"/>
      <c r="F26" s="72">
        <v>1647.5375240860326</v>
      </c>
      <c r="G26" s="487">
        <v>1571.1198514544</v>
      </c>
      <c r="H26" s="352">
        <v>76.41767263163209</v>
      </c>
      <c r="I26" s="260"/>
      <c r="J26" s="451">
        <v>426.90402214340247</v>
      </c>
      <c r="K26" s="72">
        <v>244.571022579442</v>
      </c>
      <c r="L26" s="72">
        <v>37.1142144633193</v>
      </c>
      <c r="M26" s="356">
        <v>6.3388907484918</v>
      </c>
    </row>
    <row r="27" spans="1:13" ht="15">
      <c r="A27" s="242"/>
      <c r="B27" s="70">
        <v>30</v>
      </c>
      <c r="C27" s="71" t="s">
        <v>133</v>
      </c>
      <c r="D27" s="276">
        <v>636.198743</v>
      </c>
      <c r="E27" s="28"/>
      <c r="F27" s="72">
        <v>487.113208</v>
      </c>
      <c r="G27" s="487">
        <v>487.113208</v>
      </c>
      <c r="H27" s="492">
        <v>0</v>
      </c>
      <c r="I27" s="246"/>
      <c r="J27" s="166">
        <v>89.471476</v>
      </c>
      <c r="K27" s="72">
        <v>52.77643399999999</v>
      </c>
      <c r="L27" s="72">
        <v>6.713315000000002</v>
      </c>
      <c r="M27" s="467">
        <v>0.12431</v>
      </c>
    </row>
    <row r="28" spans="1:13" ht="15.75" thickBot="1">
      <c r="A28" s="277"/>
      <c r="B28" s="317">
        <v>36</v>
      </c>
      <c r="C28" s="468" t="s">
        <v>59</v>
      </c>
      <c r="D28" s="428">
        <v>263.85876</v>
      </c>
      <c r="E28" s="270"/>
      <c r="F28" s="428">
        <v>151.015617</v>
      </c>
      <c r="G28" s="428">
        <v>151.015617</v>
      </c>
      <c r="H28" s="428">
        <v>0</v>
      </c>
      <c r="I28" s="265"/>
      <c r="J28" s="477">
        <v>67.66947200000004</v>
      </c>
      <c r="K28" s="428">
        <v>39.42479499999998</v>
      </c>
      <c r="L28" s="428">
        <v>5.641504000000002</v>
      </c>
      <c r="M28" s="291">
        <v>0.107372</v>
      </c>
    </row>
    <row r="29" spans="1:13" ht="15.75" thickBot="1">
      <c r="A29" s="271"/>
      <c r="B29" s="471">
        <v>40</v>
      </c>
      <c r="C29" s="469" t="s">
        <v>135</v>
      </c>
      <c r="D29" s="356">
        <v>29.23</v>
      </c>
      <c r="E29" s="213"/>
      <c r="F29" s="356">
        <v>18.553</v>
      </c>
      <c r="G29" s="490">
        <v>17.448</v>
      </c>
      <c r="H29" s="464">
        <v>1.105</v>
      </c>
      <c r="I29" s="266"/>
      <c r="J29" s="409">
        <v>7.524</v>
      </c>
      <c r="K29" s="356">
        <v>3.026</v>
      </c>
      <c r="L29" s="356">
        <v>0.083</v>
      </c>
      <c r="M29" s="460">
        <v>0.044</v>
      </c>
    </row>
    <row r="30" spans="1:13" ht="15">
      <c r="A30" s="242"/>
      <c r="B30" s="150">
        <v>50</v>
      </c>
      <c r="C30" s="151" t="s">
        <v>136</v>
      </c>
      <c r="D30" s="73">
        <v>1697.036931020688</v>
      </c>
      <c r="E30" s="28"/>
      <c r="F30" s="73">
        <v>1141.8713160860325</v>
      </c>
      <c r="G30" s="343">
        <v>1066.5586434544</v>
      </c>
      <c r="H30" s="120">
        <v>75.31267263163208</v>
      </c>
      <c r="I30" s="260"/>
      <c r="J30" s="166">
        <v>329.9085461434025</v>
      </c>
      <c r="K30" s="73">
        <v>188.768588579442</v>
      </c>
      <c r="L30" s="73">
        <v>30.3178994633193</v>
      </c>
      <c r="M30" s="213">
        <v>6.1705807484918</v>
      </c>
    </row>
    <row r="31" spans="1:13" ht="15">
      <c r="A31" s="242"/>
      <c r="B31" s="150">
        <v>53</v>
      </c>
      <c r="C31" s="151" t="s">
        <v>137</v>
      </c>
      <c r="D31" s="343">
        <v>0</v>
      </c>
      <c r="E31" s="28"/>
      <c r="F31" s="73">
        <v>0</v>
      </c>
      <c r="G31" s="343">
        <v>0</v>
      </c>
      <c r="H31" s="120">
        <v>0</v>
      </c>
      <c r="I31" s="260"/>
      <c r="J31" s="112">
        <v>0</v>
      </c>
      <c r="K31" s="73">
        <v>0</v>
      </c>
      <c r="L31" s="73">
        <v>0</v>
      </c>
      <c r="M31" s="213">
        <v>0</v>
      </c>
    </row>
    <row r="32" spans="1:13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343">
        <v>0</v>
      </c>
      <c r="H32" s="120">
        <v>0</v>
      </c>
      <c r="I32" s="260"/>
      <c r="J32" s="112">
        <v>0</v>
      </c>
      <c r="K32" s="73">
        <v>0</v>
      </c>
      <c r="L32" s="73">
        <v>0</v>
      </c>
      <c r="M32" s="213">
        <v>0</v>
      </c>
    </row>
    <row r="33" spans="1:13" ht="15">
      <c r="A33" s="242"/>
      <c r="B33" s="150">
        <v>70</v>
      </c>
      <c r="C33" s="79" t="s">
        <v>139</v>
      </c>
      <c r="D33" s="73">
        <v>1697.036931020688</v>
      </c>
      <c r="E33" s="28"/>
      <c r="F33" s="73">
        <v>1141.8713160860325</v>
      </c>
      <c r="G33" s="343">
        <v>1066.5586434544</v>
      </c>
      <c r="H33" s="120">
        <v>75.31267263163208</v>
      </c>
      <c r="I33" s="260"/>
      <c r="J33" s="496">
        <v>329.9085461434025</v>
      </c>
      <c r="K33" s="73">
        <v>188.768588579442</v>
      </c>
      <c r="L33" s="73">
        <v>30.3178994633193</v>
      </c>
      <c r="M33" s="213">
        <v>6.1705807484918</v>
      </c>
    </row>
    <row r="34" spans="1:13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470">
        <v>0</v>
      </c>
      <c r="K34" s="117">
        <v>0</v>
      </c>
      <c r="L34" s="117">
        <v>0</v>
      </c>
      <c r="M34" s="288"/>
    </row>
    <row r="35" spans="1:13" ht="15.75" thickBot="1">
      <c r="A35" s="277"/>
      <c r="B35" s="289">
        <v>702</v>
      </c>
      <c r="C35" s="290" t="s">
        <v>141</v>
      </c>
      <c r="D35" s="291">
        <v>1697.036931020688</v>
      </c>
      <c r="E35" s="292"/>
      <c r="F35" s="291">
        <v>1141.8713160860325</v>
      </c>
      <c r="G35" s="291">
        <v>1066.5586434544</v>
      </c>
      <c r="H35" s="294">
        <v>75.31267263163208</v>
      </c>
      <c r="I35" s="292"/>
      <c r="J35" s="291">
        <v>329.9085461434025</v>
      </c>
      <c r="K35" s="291">
        <v>188.768588579442</v>
      </c>
      <c r="L35" s="291">
        <v>30.3178994633193</v>
      </c>
      <c r="M35" s="291">
        <v>6.1705807484918</v>
      </c>
    </row>
    <row r="36" spans="1:13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</row>
    <row r="37" spans="1:13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</row>
    <row r="38" spans="1:13" ht="15">
      <c r="A38" s="26"/>
      <c r="B38" s="202">
        <v>45</v>
      </c>
      <c r="C38" s="203" t="s">
        <v>143</v>
      </c>
      <c r="D38" s="100">
        <v>-5.075999999999997</v>
      </c>
      <c r="E38" s="199"/>
      <c r="F38" s="100">
        <v>0.7340000000000018</v>
      </c>
      <c r="G38" s="493">
        <v>0.5889999999999986</v>
      </c>
      <c r="H38" s="205">
        <v>0.145</v>
      </c>
      <c r="I38" s="154"/>
      <c r="J38" s="100">
        <v>-4.398000000000001</v>
      </c>
      <c r="K38" s="100">
        <v>-1.39</v>
      </c>
      <c r="L38" s="100">
        <v>-0.03599999999999999</v>
      </c>
      <c r="M38" s="204">
        <v>0.013999999999999999</v>
      </c>
    </row>
    <row r="39" spans="1:13" ht="15">
      <c r="A39" s="297"/>
      <c r="B39" s="41">
        <v>80</v>
      </c>
      <c r="C39" s="207" t="s">
        <v>144</v>
      </c>
      <c r="D39" s="73">
        <v>106.49111501266773</v>
      </c>
      <c r="E39" s="199"/>
      <c r="F39" s="73">
        <v>103.30122926015946</v>
      </c>
      <c r="G39" s="343">
        <v>103.52074311435697</v>
      </c>
      <c r="H39" s="298">
        <v>100.19253067901232</v>
      </c>
      <c r="I39" s="120"/>
      <c r="J39" s="73">
        <v>110.91380790855574</v>
      </c>
      <c r="K39" s="73">
        <v>117.93130057003899</v>
      </c>
      <c r="L39" s="73">
        <v>121.32662260399258</v>
      </c>
      <c r="M39" s="73">
        <v>37.458026119449805</v>
      </c>
    </row>
    <row r="40" spans="1:13" ht="15">
      <c r="A40" s="299"/>
      <c r="B40" s="210">
        <v>801</v>
      </c>
      <c r="C40" s="211" t="s">
        <v>145</v>
      </c>
      <c r="D40" s="212">
        <v>109.47146867218538</v>
      </c>
      <c r="E40" s="300"/>
      <c r="F40" s="212">
        <v>106.99127076750591</v>
      </c>
      <c r="G40" s="494">
        <v>107.47134871702586</v>
      </c>
      <c r="H40" s="302">
        <v>100.19253067901232</v>
      </c>
      <c r="I40" s="303"/>
      <c r="J40" s="212">
        <v>113.15569628720525</v>
      </c>
      <c r="K40" s="212">
        <v>118.4482106525792</v>
      </c>
      <c r="L40" s="212">
        <v>121.56488883331959</v>
      </c>
      <c r="M40" s="216">
        <v>37.425520490606196</v>
      </c>
    </row>
    <row r="41" spans="1:13" ht="15">
      <c r="A41" s="26"/>
      <c r="B41" s="218">
        <v>90</v>
      </c>
      <c r="C41" s="219" t="s">
        <v>146</v>
      </c>
      <c r="D41" s="220">
        <v>25.84700688457724</v>
      </c>
      <c r="E41" s="304"/>
      <c r="F41" s="220">
        <v>17.39146345532133</v>
      </c>
      <c r="G41" s="495">
        <v>16.24440110657508</v>
      </c>
      <c r="H41" s="225">
        <v>1.1470623487462432</v>
      </c>
      <c r="I41" s="84"/>
      <c r="J41" s="220">
        <v>5.024727693062468</v>
      </c>
      <c r="K41" s="220">
        <v>2.8750717909658072</v>
      </c>
      <c r="L41" s="220">
        <v>0.46176187555507103</v>
      </c>
      <c r="M41" s="223">
        <v>0.09398206967256804</v>
      </c>
    </row>
    <row r="42" spans="1:13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</row>
    <row r="43" spans="1:13" s="456" customFormat="1" ht="15">
      <c r="A43" s="26"/>
      <c r="C43" s="226" t="s">
        <v>5</v>
      </c>
      <c r="D43" s="448">
        <v>65657</v>
      </c>
      <c r="E43" s="28"/>
      <c r="F43" s="229">
        <v>65027</v>
      </c>
      <c r="G43" s="229">
        <v>65027</v>
      </c>
      <c r="H43" s="229">
        <v>65027</v>
      </c>
      <c r="I43" s="229"/>
      <c r="J43" s="229">
        <v>65027</v>
      </c>
      <c r="K43" s="229">
        <v>65027</v>
      </c>
      <c r="L43" s="229">
        <v>65027</v>
      </c>
      <c r="M43" s="229">
        <v>65027</v>
      </c>
    </row>
    <row r="44" spans="3:13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6">
      <selection activeCell="D35" sqref="D35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2.00390625" style="679" customWidth="1"/>
    <col min="4" max="4" width="11.421875" style="679" customWidth="1"/>
    <col min="5" max="5" width="9.7109375" style="679" customWidth="1"/>
    <col min="6" max="6" width="5.00390625" style="679" customWidth="1"/>
    <col min="7" max="7" width="11.8515625" style="679" bestFit="1" customWidth="1"/>
    <col min="8" max="11" width="11.421875" style="679" customWidth="1"/>
    <col min="12" max="12" width="32.7109375" style="679" bestFit="1" customWidth="1"/>
    <col min="13" max="16384" width="11.421875" style="679" customWidth="1"/>
  </cols>
  <sheetData>
    <row r="1" spans="2:10" ht="18.75">
      <c r="B1" s="17" t="s">
        <v>16</v>
      </c>
      <c r="C1" s="672"/>
      <c r="D1" s="673" t="s">
        <v>4</v>
      </c>
      <c r="E1" s="674"/>
      <c r="F1" s="675"/>
      <c r="G1" s="676"/>
      <c r="H1" s="677" t="s">
        <v>92</v>
      </c>
      <c r="I1" s="678"/>
      <c r="J1" s="678"/>
    </row>
    <row r="2" spans="3:10" ht="16.5" thickBot="1">
      <c r="C2" s="680"/>
      <c r="D2" s="681"/>
      <c r="E2" s="682"/>
      <c r="F2" s="683"/>
      <c r="G2" s="684"/>
      <c r="H2" s="684"/>
      <c r="I2" s="685"/>
      <c r="J2" s="685"/>
    </row>
    <row r="3" spans="2:10" ht="14.25">
      <c r="B3" s="34" t="s">
        <v>93</v>
      </c>
      <c r="C3" s="686"/>
      <c r="D3" s="687" t="s">
        <v>94</v>
      </c>
      <c r="E3" s="688"/>
      <c r="F3" s="689"/>
      <c r="G3" s="690" t="s">
        <v>17</v>
      </c>
      <c r="H3" s="690" t="s">
        <v>18</v>
      </c>
      <c r="I3" s="691" t="s">
        <v>19</v>
      </c>
      <c r="J3" s="691" t="s">
        <v>19</v>
      </c>
    </row>
    <row r="4" spans="2:13" ht="14.25">
      <c r="B4" s="41" t="s">
        <v>98</v>
      </c>
      <c r="C4" s="692"/>
      <c r="D4" s="693" t="s">
        <v>20</v>
      </c>
      <c r="E4" s="688"/>
      <c r="F4" s="689"/>
      <c r="G4" s="694" t="s">
        <v>21</v>
      </c>
      <c r="H4" s="694" t="s">
        <v>22</v>
      </c>
      <c r="I4" s="695" t="s">
        <v>23</v>
      </c>
      <c r="J4" s="695" t="s">
        <v>24</v>
      </c>
      <c r="M4" s="696"/>
    </row>
    <row r="5" spans="2:13" ht="15">
      <c r="B5" s="41" t="s">
        <v>109</v>
      </c>
      <c r="C5" s="692"/>
      <c r="D5" s="697" t="s">
        <v>25</v>
      </c>
      <c r="E5" s="698"/>
      <c r="F5" s="699"/>
      <c r="G5" s="697"/>
      <c r="H5" s="700" t="s">
        <v>26</v>
      </c>
      <c r="I5" s="701" t="s">
        <v>27</v>
      </c>
      <c r="J5" s="701"/>
      <c r="M5" s="696"/>
    </row>
    <row r="6" spans="2:13" ht="15.75" thickBot="1">
      <c r="B6" s="52" t="s">
        <v>110</v>
      </c>
      <c r="C6" s="702" t="s">
        <v>111</v>
      </c>
      <c r="D6" s="703">
        <v>4700</v>
      </c>
      <c r="E6" s="698"/>
      <c r="F6" s="704"/>
      <c r="G6" s="703">
        <v>4710</v>
      </c>
      <c r="H6" s="703">
        <v>4720</v>
      </c>
      <c r="I6" s="705">
        <v>4721</v>
      </c>
      <c r="J6" s="705">
        <v>4722</v>
      </c>
      <c r="M6" s="696"/>
    </row>
    <row r="7" spans="2:13" ht="15">
      <c r="B7" s="311"/>
      <c r="C7" s="706"/>
      <c r="D7" s="698"/>
      <c r="E7" s="698"/>
      <c r="F7" s="707"/>
      <c r="G7" s="698"/>
      <c r="H7" s="698"/>
      <c r="I7" s="708"/>
      <c r="J7" s="708"/>
      <c r="M7" s="696"/>
    </row>
    <row r="8" spans="1:13" ht="15">
      <c r="A8" s="59" t="s">
        <v>28</v>
      </c>
      <c r="B8" s="58"/>
      <c r="C8" s="709"/>
      <c r="D8" s="710" t="s">
        <v>173</v>
      </c>
      <c r="E8" s="711"/>
      <c r="F8" s="712"/>
      <c r="G8" s="713"/>
      <c r="H8" s="714"/>
      <c r="I8" s="715"/>
      <c r="J8" s="715"/>
      <c r="M8" s="696"/>
    </row>
    <row r="9" spans="1:13" ht="15" thickBot="1">
      <c r="A9" s="59"/>
      <c r="B9" s="58"/>
      <c r="C9" s="709"/>
      <c r="D9" s="716"/>
      <c r="E9" s="711"/>
      <c r="F9" s="712"/>
      <c r="G9" s="714"/>
      <c r="H9" s="714"/>
      <c r="I9" s="715"/>
      <c r="J9" s="715"/>
      <c r="M9" s="696"/>
    </row>
    <row r="10" spans="2:13" ht="15">
      <c r="B10" s="313"/>
      <c r="C10" s="717" t="s">
        <v>29</v>
      </c>
      <c r="D10" s="718">
        <v>847.4</v>
      </c>
      <c r="E10" s="719"/>
      <c r="F10" s="720"/>
      <c r="G10" s="718" t="s">
        <v>35</v>
      </c>
      <c r="H10" s="718">
        <v>847.4</v>
      </c>
      <c r="I10" s="721"/>
      <c r="J10" s="721"/>
      <c r="M10" s="696"/>
    </row>
    <row r="11" spans="2:13" ht="15">
      <c r="B11" s="285"/>
      <c r="C11" s="722" t="s">
        <v>30</v>
      </c>
      <c r="D11" s="723">
        <v>21.206699663106036</v>
      </c>
      <c r="E11" s="724"/>
      <c r="F11" s="725"/>
      <c r="G11" s="723" t="s">
        <v>35</v>
      </c>
      <c r="H11" s="723">
        <v>21.206699663106036</v>
      </c>
      <c r="I11" s="721"/>
      <c r="J11" s="721"/>
      <c r="M11" s="696"/>
    </row>
    <row r="12" spans="2:13" ht="15">
      <c r="B12" s="317"/>
      <c r="C12" s="726" t="s">
        <v>31</v>
      </c>
      <c r="D12" s="723">
        <v>20.37007531221554</v>
      </c>
      <c r="E12" s="724"/>
      <c r="F12" s="725"/>
      <c r="G12" s="723" t="s">
        <v>35</v>
      </c>
      <c r="H12" s="723">
        <v>20.37007531221554</v>
      </c>
      <c r="I12" s="721"/>
      <c r="J12" s="721"/>
      <c r="M12" s="696"/>
    </row>
    <row r="13" spans="2:13" ht="15.75" thickBot="1">
      <c r="B13" s="85"/>
      <c r="C13" s="727" t="s">
        <v>94</v>
      </c>
      <c r="D13" s="728">
        <v>972.741840412945</v>
      </c>
      <c r="E13" s="719"/>
      <c r="F13" s="720"/>
      <c r="G13" s="729">
        <v>84.246</v>
      </c>
      <c r="H13" s="729">
        <v>888.495840412945</v>
      </c>
      <c r="I13" s="721"/>
      <c r="J13" s="721"/>
      <c r="M13" s="696"/>
    </row>
    <row r="14" spans="2:13" ht="15">
      <c r="B14" s="311"/>
      <c r="C14" s="730"/>
      <c r="D14" s="731"/>
      <c r="E14" s="731"/>
      <c r="F14" s="732"/>
      <c r="G14" s="733"/>
      <c r="H14" s="733"/>
      <c r="I14" s="721"/>
      <c r="J14" s="721"/>
      <c r="M14" s="696"/>
    </row>
    <row r="15" spans="1:13" ht="14.25">
      <c r="A15" s="59" t="s">
        <v>32</v>
      </c>
      <c r="B15" s="58"/>
      <c r="C15" s="709"/>
      <c r="D15" s="734"/>
      <c r="E15" s="735"/>
      <c r="F15" s="736"/>
      <c r="G15" s="737"/>
      <c r="H15" s="738"/>
      <c r="I15" s="739"/>
      <c r="J15" s="740"/>
      <c r="M15" s="696"/>
    </row>
    <row r="16" spans="2:13" ht="15" thickBot="1">
      <c r="B16" s="58"/>
      <c r="C16" s="709"/>
      <c r="D16" s="734"/>
      <c r="E16" s="735"/>
      <c r="F16" s="736"/>
      <c r="G16" s="738"/>
      <c r="H16" s="741"/>
      <c r="I16" s="739"/>
      <c r="J16" s="740"/>
      <c r="M16" s="696"/>
    </row>
    <row r="17" spans="2:13" ht="14.25">
      <c r="B17" s="98">
        <v>12</v>
      </c>
      <c r="C17" s="742" t="s">
        <v>34</v>
      </c>
      <c r="D17" s="743">
        <v>972.741840412945</v>
      </c>
      <c r="E17" s="744"/>
      <c r="F17" s="745"/>
      <c r="G17" s="746">
        <v>84.246</v>
      </c>
      <c r="H17" s="746">
        <v>888.495840412945</v>
      </c>
      <c r="I17" s="747"/>
      <c r="J17" s="748"/>
      <c r="M17" s="696"/>
    </row>
    <row r="18" spans="2:13" ht="15">
      <c r="B18" s="150">
        <v>20</v>
      </c>
      <c r="C18" s="749" t="s">
        <v>167</v>
      </c>
      <c r="D18" s="750">
        <v>109.86956200000003</v>
      </c>
      <c r="E18" s="745"/>
      <c r="F18" s="751"/>
      <c r="G18" s="752">
        <v>1.13429</v>
      </c>
      <c r="H18" s="753">
        <v>108.73527200000004</v>
      </c>
      <c r="I18" s="753">
        <v>42.54903900000001</v>
      </c>
      <c r="J18" s="754">
        <v>66.18623300000003</v>
      </c>
      <c r="M18" s="696"/>
    </row>
    <row r="19" spans="2:13" ht="15">
      <c r="B19" s="114">
        <v>26</v>
      </c>
      <c r="C19" s="755" t="s">
        <v>174</v>
      </c>
      <c r="D19" s="756">
        <v>109.53599999999999</v>
      </c>
      <c r="E19" s="757"/>
      <c r="F19" s="757"/>
      <c r="G19" s="758">
        <v>1.0851560000000002</v>
      </c>
      <c r="H19" s="759">
        <v>108.45084399999999</v>
      </c>
      <c r="I19" s="759">
        <v>42.503036</v>
      </c>
      <c r="J19" s="760">
        <v>65.947808</v>
      </c>
      <c r="M19" s="696"/>
    </row>
    <row r="20" spans="2:13" ht="15.75" thickBot="1">
      <c r="B20" s="150">
        <v>100</v>
      </c>
      <c r="C20" s="749" t="s">
        <v>131</v>
      </c>
      <c r="D20" s="750" t="s">
        <v>35</v>
      </c>
      <c r="E20" s="745"/>
      <c r="F20" s="751"/>
      <c r="G20" s="761" t="s">
        <v>35</v>
      </c>
      <c r="H20" s="761" t="s">
        <v>35</v>
      </c>
      <c r="I20" s="761" t="s">
        <v>35</v>
      </c>
      <c r="J20" s="761" t="s">
        <v>35</v>
      </c>
      <c r="M20" s="696"/>
    </row>
    <row r="21" spans="2:13" ht="15.75" thickBot="1">
      <c r="B21" s="70">
        <v>991</v>
      </c>
      <c r="C21" s="762" t="s">
        <v>132</v>
      </c>
      <c r="D21" s="763">
        <v>1082.611402412945</v>
      </c>
      <c r="E21" s="745"/>
      <c r="F21" s="751"/>
      <c r="G21" s="764">
        <v>85.38029</v>
      </c>
      <c r="H21" s="764">
        <v>997.231112412945</v>
      </c>
      <c r="I21" s="765"/>
      <c r="J21" s="766"/>
      <c r="M21" s="696"/>
    </row>
    <row r="22" spans="2:13" ht="15">
      <c r="B22" s="70">
        <v>30</v>
      </c>
      <c r="C22" s="767" t="s">
        <v>168</v>
      </c>
      <c r="D22" s="768">
        <v>103.24372899999997</v>
      </c>
      <c r="E22" s="745"/>
      <c r="F22" s="751"/>
      <c r="G22" s="769">
        <v>6.627524</v>
      </c>
      <c r="H22" s="770">
        <v>96.61620499999998</v>
      </c>
      <c r="I22" s="770">
        <v>30.25459800000001</v>
      </c>
      <c r="J22" s="771">
        <v>66.36160699999998</v>
      </c>
      <c r="M22" s="696"/>
    </row>
    <row r="23" spans="2:17" ht="15.75" thickBot="1">
      <c r="B23" s="413">
        <v>36</v>
      </c>
      <c r="C23" s="772" t="s">
        <v>175</v>
      </c>
      <c r="D23" s="773">
        <v>88.77039500000002</v>
      </c>
      <c r="E23" s="757"/>
      <c r="F23" s="757"/>
      <c r="G23" s="774">
        <v>4.505700999999999</v>
      </c>
      <c r="H23" s="775">
        <v>84.26469400000002</v>
      </c>
      <c r="I23" s="775">
        <v>26.823572999999996</v>
      </c>
      <c r="J23" s="776">
        <v>57.441121000000024</v>
      </c>
      <c r="L23" s="777"/>
      <c r="M23" s="778"/>
      <c r="N23" s="777"/>
      <c r="O23" s="777"/>
      <c r="P23" s="777"/>
      <c r="Q23" s="777"/>
    </row>
    <row r="24" spans="2:17" ht="15.75" thickBot="1">
      <c r="B24" s="85">
        <v>40</v>
      </c>
      <c r="C24" s="779" t="s">
        <v>135</v>
      </c>
      <c r="D24" s="763" t="s">
        <v>35</v>
      </c>
      <c r="E24" s="745"/>
      <c r="F24" s="751"/>
      <c r="G24" s="763" t="s">
        <v>35</v>
      </c>
      <c r="H24" s="763" t="s">
        <v>35</v>
      </c>
      <c r="I24" s="763" t="s">
        <v>35</v>
      </c>
      <c r="J24" s="763" t="s">
        <v>35</v>
      </c>
      <c r="L24" s="777"/>
      <c r="M24" s="778"/>
      <c r="N24" s="777"/>
      <c r="O24" s="777"/>
      <c r="P24" s="777"/>
      <c r="Q24" s="777"/>
    </row>
    <row r="25" spans="2:17" ht="15">
      <c r="B25" s="150">
        <v>50</v>
      </c>
      <c r="C25" s="767" t="s">
        <v>136</v>
      </c>
      <c r="D25" s="768">
        <v>979.3676734129451</v>
      </c>
      <c r="E25" s="745"/>
      <c r="F25" s="751"/>
      <c r="G25" s="780">
        <v>78.75276600000001</v>
      </c>
      <c r="H25" s="781">
        <v>900.6149074129451</v>
      </c>
      <c r="I25" s="781"/>
      <c r="J25" s="782"/>
      <c r="L25" s="777"/>
      <c r="M25" s="778"/>
      <c r="N25" s="777"/>
      <c r="O25" s="777"/>
      <c r="P25" s="777"/>
      <c r="Q25" s="777"/>
    </row>
    <row r="26" spans="2:17" ht="15">
      <c r="B26" s="150">
        <v>53</v>
      </c>
      <c r="C26" s="783" t="s">
        <v>169</v>
      </c>
      <c r="D26" s="784">
        <v>13.614878000000001</v>
      </c>
      <c r="E26" s="757"/>
      <c r="F26" s="757"/>
      <c r="G26" s="785"/>
      <c r="H26" s="757">
        <v>13.614878000000001</v>
      </c>
      <c r="I26" s="745"/>
      <c r="J26" s="786"/>
      <c r="L26" s="777"/>
      <c r="M26" s="778"/>
      <c r="N26" s="777"/>
      <c r="O26" s="777"/>
      <c r="P26" s="777"/>
      <c r="Q26" s="777"/>
    </row>
    <row r="27" spans="2:17" ht="15">
      <c r="B27" s="150">
        <v>59</v>
      </c>
      <c r="C27" s="783" t="s">
        <v>170</v>
      </c>
      <c r="D27" s="784">
        <v>78.75276600000001</v>
      </c>
      <c r="E27" s="757"/>
      <c r="F27" s="757"/>
      <c r="G27" s="785">
        <v>78.75276600000001</v>
      </c>
      <c r="H27" s="757"/>
      <c r="I27" s="745"/>
      <c r="J27" s="786"/>
      <c r="L27" s="777"/>
      <c r="M27" s="777"/>
      <c r="N27" s="777"/>
      <c r="O27" s="777"/>
      <c r="P27" s="777"/>
      <c r="Q27" s="777"/>
    </row>
    <row r="28" spans="2:17" ht="15" thickBot="1">
      <c r="B28" s="85">
        <v>70</v>
      </c>
      <c r="C28" s="787" t="s">
        <v>171</v>
      </c>
      <c r="D28" s="788">
        <v>887.0000294129451</v>
      </c>
      <c r="E28" s="745"/>
      <c r="F28" s="745"/>
      <c r="G28" s="789">
        <v>0</v>
      </c>
      <c r="H28" s="790">
        <v>887.0000294129451</v>
      </c>
      <c r="I28" s="790"/>
      <c r="J28" s="791"/>
      <c r="L28" s="777"/>
      <c r="M28" s="777"/>
      <c r="N28" s="777"/>
      <c r="O28" s="777"/>
      <c r="P28" s="777"/>
      <c r="Q28" s="777"/>
    </row>
    <row r="29" spans="2:17" ht="15">
      <c r="B29" s="193"/>
      <c r="C29" s="792"/>
      <c r="D29" s="793"/>
      <c r="E29" s="794"/>
      <c r="F29" s="795"/>
      <c r="G29" s="793"/>
      <c r="H29" s="793"/>
      <c r="I29" s="796"/>
      <c r="J29" s="796"/>
      <c r="L29" s="777"/>
      <c r="M29" s="777"/>
      <c r="N29" s="777"/>
      <c r="O29" s="777"/>
      <c r="P29" s="777"/>
      <c r="Q29" s="777"/>
    </row>
    <row r="30" spans="1:17" ht="15.75" thickBot="1">
      <c r="A30" s="296" t="s">
        <v>142</v>
      </c>
      <c r="B30" s="25"/>
      <c r="C30" s="797"/>
      <c r="D30" s="798"/>
      <c r="E30" s="799"/>
      <c r="F30" s="757"/>
      <c r="G30" s="798"/>
      <c r="H30" s="798"/>
      <c r="I30" s="800"/>
      <c r="J30" s="800"/>
      <c r="L30" s="777"/>
      <c r="M30" s="777"/>
      <c r="N30" s="777"/>
      <c r="O30" s="777"/>
      <c r="P30" s="777"/>
      <c r="Q30" s="777"/>
    </row>
    <row r="31" spans="2:17" ht="15">
      <c r="B31" s="202">
        <v>45</v>
      </c>
      <c r="C31" s="801" t="s">
        <v>143</v>
      </c>
      <c r="D31" s="743" t="s">
        <v>35</v>
      </c>
      <c r="E31" s="745"/>
      <c r="F31" s="751"/>
      <c r="G31" s="743" t="s">
        <v>35</v>
      </c>
      <c r="H31" s="743" t="s">
        <v>35</v>
      </c>
      <c r="I31" s="757"/>
      <c r="J31" s="757"/>
      <c r="L31" s="777"/>
      <c r="M31" s="777"/>
      <c r="N31" s="777"/>
      <c r="O31" s="777"/>
      <c r="P31" s="777"/>
      <c r="Q31" s="777"/>
    </row>
    <row r="32" spans="2:17" ht="15">
      <c r="B32" s="41">
        <v>80</v>
      </c>
      <c r="C32" s="802" t="s">
        <v>39</v>
      </c>
      <c r="D32" s="803">
        <v>99.32345806586508</v>
      </c>
      <c r="E32" s="804"/>
      <c r="F32" s="805"/>
      <c r="G32" s="803">
        <v>106.97529023932948</v>
      </c>
      <c r="H32" s="803">
        <v>98.65435638470468</v>
      </c>
      <c r="I32" s="757"/>
      <c r="J32" s="757"/>
      <c r="L32" s="777"/>
      <c r="M32" s="777"/>
      <c r="N32" s="777"/>
      <c r="O32" s="777"/>
      <c r="P32" s="777"/>
      <c r="Q32" s="777"/>
    </row>
    <row r="33" spans="2:17" ht="15.75" thickBot="1">
      <c r="B33" s="218">
        <v>90</v>
      </c>
      <c r="C33" s="806" t="s">
        <v>146</v>
      </c>
      <c r="D33" s="807">
        <v>13.513925733026769</v>
      </c>
      <c r="E33" s="804"/>
      <c r="F33" s="805"/>
      <c r="G33" s="808"/>
      <c r="H33" s="807">
        <v>13.513925733026769</v>
      </c>
      <c r="I33" s="757"/>
      <c r="J33" s="757"/>
      <c r="L33" s="777"/>
      <c r="M33" s="777"/>
      <c r="N33" s="777"/>
      <c r="O33" s="777"/>
      <c r="P33" s="777"/>
      <c r="Q33" s="777"/>
    </row>
    <row r="34" spans="1:17" s="572" customFormat="1" ht="14.25">
      <c r="A34" s="65"/>
      <c r="B34" s="65"/>
      <c r="C34" s="226" t="s">
        <v>147</v>
      </c>
      <c r="L34" s="809"/>
      <c r="M34" s="809"/>
      <c r="N34" s="809"/>
      <c r="O34" s="809"/>
      <c r="P34" s="809"/>
      <c r="Q34" s="809"/>
    </row>
    <row r="35" spans="3:17" ht="15">
      <c r="C35" s="810" t="s">
        <v>176</v>
      </c>
      <c r="D35" s="811">
        <v>65657</v>
      </c>
      <c r="E35" s="812"/>
      <c r="F35" s="813" t="s">
        <v>15</v>
      </c>
      <c r="G35" s="814"/>
      <c r="L35" s="777"/>
      <c r="M35" s="777"/>
      <c r="N35" s="777"/>
      <c r="O35" s="777"/>
      <c r="P35" s="777"/>
      <c r="Q35" s="777"/>
    </row>
    <row r="36" spans="1:3" s="572" customFormat="1" ht="14.25">
      <c r="A36" s="65"/>
      <c r="B36" s="65"/>
      <c r="C36" s="28" t="s">
        <v>15</v>
      </c>
    </row>
    <row r="38" spans="1:2" ht="12.75">
      <c r="A38"/>
      <c r="B38"/>
    </row>
    <row r="39" spans="1:2" ht="12.75">
      <c r="A39"/>
      <c r="B39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PageLayoutView="0" workbookViewId="0" topLeftCell="A1">
      <selection activeCell="D9" sqref="D9:U41"/>
    </sheetView>
  </sheetViews>
  <sheetFormatPr defaultColWidth="11.421875" defaultRowHeight="12.75"/>
  <cols>
    <col min="1" max="1" width="2.140625" style="65" customWidth="1"/>
    <col min="2" max="2" width="4.421875" style="65" customWidth="1"/>
    <col min="3" max="3" width="36.8515625" style="65" customWidth="1"/>
    <col min="4" max="4" width="9.851562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9.7109375" style="65" customWidth="1"/>
    <col min="11" max="12" width="8.7109375" style="65" customWidth="1"/>
    <col min="13" max="13" width="1.421875" style="65" customWidth="1"/>
    <col min="14" max="16" width="11.421875" style="65" customWidth="1"/>
    <col min="17" max="17" width="1.7109375" style="65" customWidth="1"/>
    <col min="18" max="18" width="8.7109375" style="65" customWidth="1"/>
    <col min="19" max="19" width="10.421875" style="65" customWidth="1"/>
    <col min="20" max="21" width="8.7109375" style="65" customWidth="1"/>
    <col min="22" max="16384" width="11.421875" style="65" customWidth="1"/>
  </cols>
  <sheetData>
    <row r="1" spans="1:23" ht="18.75">
      <c r="A1" s="230"/>
      <c r="B1" s="17" t="s">
        <v>90</v>
      </c>
      <c r="C1" s="18"/>
      <c r="D1" s="19"/>
      <c r="E1" s="19"/>
      <c r="F1" s="350"/>
      <c r="G1" s="19"/>
      <c r="H1" s="19" t="s">
        <v>157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W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4623.183</v>
      </c>
      <c r="G9" s="74">
        <v>3336.427</v>
      </c>
      <c r="H9" s="75">
        <v>1286.756</v>
      </c>
      <c r="I9" s="28">
        <v>23658.933</v>
      </c>
      <c r="J9" s="72">
        <v>23658.933</v>
      </c>
      <c r="K9" s="76"/>
      <c r="L9" s="76"/>
      <c r="M9" s="28"/>
      <c r="N9" s="72">
        <v>4952.334</v>
      </c>
      <c r="O9" s="74">
        <v>4233.736</v>
      </c>
      <c r="P9" s="75">
        <v>718.598</v>
      </c>
      <c r="Q9" s="28"/>
      <c r="R9" s="72">
        <v>17.072</v>
      </c>
      <c r="S9" s="72">
        <v>1019947.2359171711</v>
      </c>
      <c r="T9" s="72">
        <v>4.416</v>
      </c>
      <c r="U9" s="72" t="s">
        <v>78</v>
      </c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306.96556311960836</v>
      </c>
      <c r="G10" s="153">
        <v>372.1446160818146</v>
      </c>
      <c r="H10" s="154">
        <v>137.9629300349095</v>
      </c>
      <c r="I10" s="28">
        <v>0</v>
      </c>
      <c r="J10" s="73">
        <v>91.20841176565317</v>
      </c>
      <c r="K10" s="76"/>
      <c r="L10" s="76"/>
      <c r="M10" s="28" t="e">
        <v>#DIV/0!</v>
      </c>
      <c r="N10" s="80">
        <v>17.514178970966018</v>
      </c>
      <c r="O10" s="264">
        <v>19.017265129427063</v>
      </c>
      <c r="P10" s="303">
        <v>8.658504476772826</v>
      </c>
      <c r="Q10" s="28" t="e">
        <v>#DIV/0!</v>
      </c>
      <c r="R10" s="73">
        <v>285.7662839737581</v>
      </c>
      <c r="S10" s="73">
        <v>1.7442271447072168</v>
      </c>
      <c r="T10" s="73"/>
      <c r="U10" s="73" t="s">
        <v>78</v>
      </c>
    </row>
    <row r="11" spans="1:21" ht="15">
      <c r="A11" s="230"/>
      <c r="B11" s="85">
        <v>12</v>
      </c>
      <c r="C11" s="86" t="s">
        <v>115</v>
      </c>
      <c r="D11" s="87">
        <v>5932.347682944953</v>
      </c>
      <c r="E11" s="28"/>
      <c r="F11" s="87">
        <v>1419.1579730000003</v>
      </c>
      <c r="G11" s="88">
        <v>1241.6333450000004</v>
      </c>
      <c r="H11" s="89">
        <v>177.524628</v>
      </c>
      <c r="I11" s="28"/>
      <c r="J11" s="87">
        <v>2157.893703</v>
      </c>
      <c r="K11" s="76"/>
      <c r="L11" s="76"/>
      <c r="M11" s="28"/>
      <c r="N11" s="87">
        <v>86.73606400000001</v>
      </c>
      <c r="O11" s="272">
        <v>80.51408</v>
      </c>
      <c r="P11" s="424">
        <v>6.221984</v>
      </c>
      <c r="Q11" s="28"/>
      <c r="R11" s="92">
        <v>4.878601999999998</v>
      </c>
      <c r="S11" s="87">
        <v>1779.0196550558255</v>
      </c>
      <c r="T11" s="87">
        <v>0.2519889999999999</v>
      </c>
      <c r="U11" s="87">
        <v>484.4096968891264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351"/>
      <c r="O13" s="97"/>
      <c r="P13" s="97"/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6257.461298301368</v>
      </c>
      <c r="E14" s="28"/>
      <c r="F14" s="100">
        <v>1619.6327970000002</v>
      </c>
      <c r="G14" s="101">
        <v>1405.1056060000003</v>
      </c>
      <c r="H14" s="205">
        <v>214.52719100000002</v>
      </c>
      <c r="I14" s="28">
        <v>0</v>
      </c>
      <c r="J14" s="100">
        <v>2214.4017780000004</v>
      </c>
      <c r="K14" s="76"/>
      <c r="L14" s="76"/>
      <c r="M14" s="28">
        <v>0</v>
      </c>
      <c r="N14" s="100">
        <v>86.82927500000001</v>
      </c>
      <c r="O14" s="429">
        <v>80.489241</v>
      </c>
      <c r="P14" s="430">
        <v>6.340033999999999</v>
      </c>
      <c r="Q14" s="28">
        <v>0</v>
      </c>
      <c r="R14" s="105">
        <v>7.712675999999999</v>
      </c>
      <c r="S14" s="100">
        <v>1826.3140864122404</v>
      </c>
      <c r="T14" s="100">
        <v>18.160988999999997</v>
      </c>
      <c r="U14" s="442">
        <v>484.4096968891264</v>
      </c>
    </row>
    <row r="15" spans="1:21" ht="15">
      <c r="A15" s="242"/>
      <c r="B15" s="107" t="s">
        <v>120</v>
      </c>
      <c r="C15" s="108" t="s">
        <v>121</v>
      </c>
      <c r="D15" s="109">
        <v>19.6587775806564</v>
      </c>
      <c r="E15" s="28"/>
      <c r="F15" s="109">
        <v>6.516085</v>
      </c>
      <c r="G15" s="110">
        <v>3.1248920000000004</v>
      </c>
      <c r="H15" s="111">
        <v>3.3911930000000003</v>
      </c>
      <c r="I15" s="28"/>
      <c r="J15" s="109">
        <v>4.756386</v>
      </c>
      <c r="K15" s="76"/>
      <c r="L15" s="76"/>
      <c r="M15" s="28"/>
      <c r="N15" s="73">
        <v>5.467595</v>
      </c>
      <c r="O15" s="264">
        <v>5.45925</v>
      </c>
      <c r="P15" s="303">
        <v>0.008345</v>
      </c>
      <c r="Q15" s="28"/>
      <c r="R15" s="112">
        <v>0.7684719999999999</v>
      </c>
      <c r="S15" s="73">
        <v>1.6592395806564</v>
      </c>
      <c r="T15" s="73">
        <v>0.491</v>
      </c>
      <c r="U15" s="443"/>
    </row>
    <row r="16" spans="1:21" ht="15">
      <c r="A16" s="251"/>
      <c r="B16" s="114" t="s">
        <v>122</v>
      </c>
      <c r="C16" s="115" t="s">
        <v>57</v>
      </c>
      <c r="D16" s="116">
        <v>18.7762568201593</v>
      </c>
      <c r="E16" s="76"/>
      <c r="F16" s="116">
        <v>6.098196999999999</v>
      </c>
      <c r="G16" s="118">
        <v>2.7144909999999993</v>
      </c>
      <c r="H16" s="119">
        <v>3.3837059999999997</v>
      </c>
      <c r="I16" s="76"/>
      <c r="J16" s="116">
        <v>4.756386</v>
      </c>
      <c r="K16" s="76"/>
      <c r="L16" s="76"/>
      <c r="M16" s="76"/>
      <c r="N16" s="116">
        <v>5.4468820000000004</v>
      </c>
      <c r="O16" s="140">
        <v>5.439198</v>
      </c>
      <c r="P16" s="217">
        <v>0.007684</v>
      </c>
      <c r="Q16" s="76"/>
      <c r="R16" s="123">
        <v>0.6283240000000003</v>
      </c>
      <c r="S16" s="116">
        <v>1.3684678201593</v>
      </c>
      <c r="T16" s="116">
        <v>0.478</v>
      </c>
      <c r="U16" s="444"/>
    </row>
    <row r="17" spans="1:21" ht="15">
      <c r="A17" s="242"/>
      <c r="B17" s="125" t="s">
        <v>124</v>
      </c>
      <c r="C17" s="108" t="s">
        <v>125</v>
      </c>
      <c r="D17" s="126">
        <v>344.77239293707095</v>
      </c>
      <c r="E17" s="342"/>
      <c r="F17" s="126">
        <v>206.99090899999993</v>
      </c>
      <c r="G17" s="128">
        <v>166.59715299999993</v>
      </c>
      <c r="H17" s="129">
        <v>40.393756</v>
      </c>
      <c r="I17" s="342"/>
      <c r="J17" s="126">
        <v>61.264461</v>
      </c>
      <c r="K17" s="131"/>
      <c r="L17" s="131"/>
      <c r="M17" s="342"/>
      <c r="N17" s="349">
        <v>5.5608059999999995</v>
      </c>
      <c r="O17" s="431">
        <v>5.434411</v>
      </c>
      <c r="P17" s="432">
        <v>0.126395</v>
      </c>
      <c r="Q17" s="342"/>
      <c r="R17" s="136">
        <v>3.602546000000001</v>
      </c>
      <c r="S17" s="349">
        <v>48.953670937071</v>
      </c>
      <c r="T17" s="133">
        <v>18.4</v>
      </c>
      <c r="U17" s="445"/>
    </row>
    <row r="18" spans="1:21" ht="15">
      <c r="A18" s="251"/>
      <c r="B18" s="114" t="s">
        <v>126</v>
      </c>
      <c r="C18" s="115" t="s">
        <v>127</v>
      </c>
      <c r="D18" s="116">
        <v>325.9768355378262</v>
      </c>
      <c r="E18" s="76"/>
      <c r="F18" s="116">
        <v>190.212522</v>
      </c>
      <c r="G18" s="140">
        <v>150.99384</v>
      </c>
      <c r="H18" s="141">
        <v>39.218682</v>
      </c>
      <c r="I18" s="76"/>
      <c r="J18" s="116">
        <v>61.10166400000001</v>
      </c>
      <c r="K18" s="76"/>
      <c r="L18" s="76"/>
      <c r="M18" s="76"/>
      <c r="N18" s="116">
        <v>4.485192</v>
      </c>
      <c r="O18" s="140">
        <v>4.382897</v>
      </c>
      <c r="P18" s="217">
        <v>0.102295</v>
      </c>
      <c r="Q18" s="76"/>
      <c r="R18" s="123">
        <v>2.8512129999999996</v>
      </c>
      <c r="S18" s="116">
        <v>48.9262445378262</v>
      </c>
      <c r="T18" s="116">
        <v>18.4</v>
      </c>
      <c r="U18" s="446"/>
    </row>
    <row r="19" spans="1:21" ht="15">
      <c r="A19" s="230"/>
      <c r="B19" s="85">
        <v>12</v>
      </c>
      <c r="C19" s="142" t="s">
        <v>128</v>
      </c>
      <c r="D19" s="87">
        <v>5932.347682944953</v>
      </c>
      <c r="E19" s="28"/>
      <c r="F19" s="87">
        <v>1419.1579730000003</v>
      </c>
      <c r="G19" s="88">
        <v>1241.6333450000004</v>
      </c>
      <c r="H19" s="143">
        <v>177.524628</v>
      </c>
      <c r="I19" s="28">
        <v>0</v>
      </c>
      <c r="J19" s="87">
        <v>2157.893703</v>
      </c>
      <c r="K19" s="76"/>
      <c r="L19" s="76"/>
      <c r="M19" s="28">
        <v>0</v>
      </c>
      <c r="N19" s="87">
        <v>86.73606400000001</v>
      </c>
      <c r="O19" s="272">
        <v>80.51408</v>
      </c>
      <c r="P19" s="424">
        <v>6.221984</v>
      </c>
      <c r="Q19" s="28">
        <v>0</v>
      </c>
      <c r="R19" s="92">
        <v>4.878601999999998</v>
      </c>
      <c r="S19" s="87">
        <v>1779.0196550558255</v>
      </c>
      <c r="T19" s="87">
        <v>0.2519889999999999</v>
      </c>
      <c r="U19" s="447">
        <v>484.4096968891264</v>
      </c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K20" s="66"/>
      <c r="L20" s="64"/>
      <c r="M20" s="61"/>
      <c r="N20" s="67"/>
      <c r="O20" s="94"/>
      <c r="P20" s="95"/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 t="s">
        <v>117</v>
      </c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5932.347682944953</v>
      </c>
      <c r="E22" s="28"/>
      <c r="F22" s="100">
        <v>1419.1579730000003</v>
      </c>
      <c r="G22" s="101">
        <v>1241.6333450000004</v>
      </c>
      <c r="H22" s="147">
        <v>177.524628</v>
      </c>
      <c r="I22" s="28">
        <v>0</v>
      </c>
      <c r="J22" s="100">
        <v>2157.893703</v>
      </c>
      <c r="K22" s="148"/>
      <c r="L22" s="147"/>
      <c r="M22" s="28">
        <v>0</v>
      </c>
      <c r="N22" s="100">
        <v>86.73606400000001</v>
      </c>
      <c r="O22" s="429">
        <v>80.51408</v>
      </c>
      <c r="P22" s="485">
        <v>6.221984</v>
      </c>
      <c r="Q22" s="28">
        <v>0</v>
      </c>
      <c r="R22" s="105">
        <v>4.878601999999998</v>
      </c>
      <c r="S22" s="100">
        <v>1779.0196550558255</v>
      </c>
      <c r="T22" s="100">
        <v>0.2519889999999999</v>
      </c>
      <c r="U22" s="100">
        <v>484.4096968891264</v>
      </c>
    </row>
    <row r="23" spans="1:21" ht="15">
      <c r="A23" s="242"/>
      <c r="B23" s="150">
        <v>20</v>
      </c>
      <c r="C23" s="151" t="s">
        <v>130</v>
      </c>
      <c r="D23" s="73">
        <v>1937.0454670000006</v>
      </c>
      <c r="E23" s="28"/>
      <c r="F23" s="73">
        <v>365.56811300000004</v>
      </c>
      <c r="G23" s="152"/>
      <c r="H23" s="120"/>
      <c r="I23" s="28"/>
      <c r="J23" s="109">
        <v>620.3459770000003</v>
      </c>
      <c r="K23" s="153">
        <v>591.4549550000003</v>
      </c>
      <c r="L23" s="154">
        <v>28.891022000000003</v>
      </c>
      <c r="M23" s="28"/>
      <c r="N23" s="109">
        <v>107.66345600000004</v>
      </c>
      <c r="O23" s="264">
        <v>106.73599100000004</v>
      </c>
      <c r="P23" s="303">
        <v>0.927465</v>
      </c>
      <c r="Q23" s="28"/>
      <c r="R23" s="112">
        <v>13.832644</v>
      </c>
      <c r="S23" s="73">
        <v>541.355677</v>
      </c>
      <c r="T23" s="73">
        <v>88.771166</v>
      </c>
      <c r="U23" s="73">
        <v>199.50843400000008</v>
      </c>
    </row>
    <row r="24" spans="1:21" ht="15">
      <c r="A24" s="284"/>
      <c r="B24" s="114">
        <v>26</v>
      </c>
      <c r="C24" s="156" t="s">
        <v>57</v>
      </c>
      <c r="D24" s="116">
        <v>1826.0425189999999</v>
      </c>
      <c r="E24" s="76"/>
      <c r="F24" s="116">
        <v>356.3007310000001</v>
      </c>
      <c r="G24" s="152"/>
      <c r="H24" s="120"/>
      <c r="I24" s="76"/>
      <c r="J24" s="116">
        <v>614.383742</v>
      </c>
      <c r="K24" s="118">
        <v>585.628657</v>
      </c>
      <c r="L24" s="157">
        <v>28.755084999999998</v>
      </c>
      <c r="M24" s="76"/>
      <c r="N24" s="116">
        <v>85.172533</v>
      </c>
      <c r="O24" s="140">
        <v>84.738614</v>
      </c>
      <c r="P24" s="217">
        <v>0.43391899999999983</v>
      </c>
      <c r="Q24" s="76"/>
      <c r="R24" s="123">
        <v>5.771218000000001</v>
      </c>
      <c r="S24" s="116">
        <v>500.18862</v>
      </c>
      <c r="T24" s="116">
        <v>77.55934099999999</v>
      </c>
      <c r="U24" s="116">
        <v>186.66633400000006</v>
      </c>
    </row>
    <row r="25" spans="1:21" ht="15">
      <c r="A25" s="230"/>
      <c r="B25" s="150">
        <v>100</v>
      </c>
      <c r="C25" s="151" t="s">
        <v>131</v>
      </c>
      <c r="D25" s="73">
        <v>29.23</v>
      </c>
      <c r="E25" s="28"/>
      <c r="F25" s="87">
        <v>0</v>
      </c>
      <c r="G25" s="158"/>
      <c r="H25" s="159"/>
      <c r="I25" s="28"/>
      <c r="J25" s="160">
        <v>0</v>
      </c>
      <c r="K25" s="152">
        <v>0</v>
      </c>
      <c r="L25" s="434"/>
      <c r="M25" s="28"/>
      <c r="N25" s="73">
        <v>0</v>
      </c>
      <c r="O25" s="264">
        <v>0</v>
      </c>
      <c r="P25" s="303">
        <v>0</v>
      </c>
      <c r="Q25" s="28"/>
      <c r="R25" s="112">
        <v>0</v>
      </c>
      <c r="S25" s="73">
        <v>29.23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7898.623149944953</v>
      </c>
      <c r="E26" s="28"/>
      <c r="F26" s="161">
        <v>1784.7260860000004</v>
      </c>
      <c r="G26" s="152"/>
      <c r="H26" s="120"/>
      <c r="I26" s="28">
        <v>0</v>
      </c>
      <c r="J26" s="161">
        <v>2778.2396800000006</v>
      </c>
      <c r="K26" s="275"/>
      <c r="L26" s="143"/>
      <c r="M26" s="28">
        <v>0</v>
      </c>
      <c r="N26" s="72">
        <v>194.39952000000005</v>
      </c>
      <c r="O26" s="435">
        <v>187.25007100000005</v>
      </c>
      <c r="P26" s="423">
        <v>7.149449</v>
      </c>
      <c r="Q26" s="28">
        <v>0</v>
      </c>
      <c r="R26" s="166">
        <v>18.711246</v>
      </c>
      <c r="S26" s="72">
        <v>2349.6053320558253</v>
      </c>
      <c r="T26" s="72">
        <v>89.02315499999999</v>
      </c>
      <c r="U26" s="72">
        <v>683.9181308891265</v>
      </c>
    </row>
    <row r="27" spans="1:21" ht="15">
      <c r="A27" s="242"/>
      <c r="B27" s="70">
        <v>30</v>
      </c>
      <c r="C27" s="71" t="s">
        <v>133</v>
      </c>
      <c r="D27" s="72">
        <v>1715.6317640000002</v>
      </c>
      <c r="E27" s="28"/>
      <c r="F27" s="72">
        <v>229.35162</v>
      </c>
      <c r="G27" s="152"/>
      <c r="H27" s="120"/>
      <c r="I27" s="28"/>
      <c r="J27" s="72">
        <v>611.922737</v>
      </c>
      <c r="K27" s="153">
        <v>574.876855</v>
      </c>
      <c r="L27" s="154">
        <v>37.045881999999985</v>
      </c>
      <c r="M27" s="28"/>
      <c r="N27" s="72">
        <v>10.489791999999998</v>
      </c>
      <c r="O27" s="435">
        <v>8.084070999999998</v>
      </c>
      <c r="P27" s="423">
        <v>2.405721</v>
      </c>
      <c r="Q27" s="28"/>
      <c r="R27" s="166">
        <v>4.388218</v>
      </c>
      <c r="S27" s="72">
        <v>584.9824179999999</v>
      </c>
      <c r="T27" s="72">
        <v>60.321018000000024</v>
      </c>
      <c r="U27" s="72">
        <v>214.17596100000003</v>
      </c>
    </row>
    <row r="28" spans="1:21" ht="15">
      <c r="A28" s="251"/>
      <c r="B28" s="114">
        <v>36</v>
      </c>
      <c r="C28" s="156" t="s">
        <v>59</v>
      </c>
      <c r="D28" s="116">
        <v>1081.26116</v>
      </c>
      <c r="E28" s="76"/>
      <c r="F28" s="116">
        <v>215.74811</v>
      </c>
      <c r="G28" s="167"/>
      <c r="H28" s="119"/>
      <c r="I28" s="76"/>
      <c r="J28" s="116">
        <v>469.5555649999998</v>
      </c>
      <c r="K28" s="118">
        <v>443.5230509999998</v>
      </c>
      <c r="L28" s="157">
        <v>26.032513999999995</v>
      </c>
      <c r="M28" s="76"/>
      <c r="N28" s="117">
        <v>9.565881999999998</v>
      </c>
      <c r="O28" s="264">
        <v>7.4409459999999985</v>
      </c>
      <c r="P28" s="303">
        <v>2.124936</v>
      </c>
      <c r="Q28" s="76"/>
      <c r="R28" s="168">
        <v>3.746031</v>
      </c>
      <c r="S28" s="117">
        <v>256.5038130000001</v>
      </c>
      <c r="T28" s="117">
        <v>45.407184</v>
      </c>
      <c r="U28" s="117">
        <v>80.73457499999999</v>
      </c>
    </row>
    <row r="29" spans="1:21" ht="15">
      <c r="A29" s="22"/>
      <c r="B29" s="169">
        <v>40</v>
      </c>
      <c r="C29" s="170" t="s">
        <v>135</v>
      </c>
      <c r="D29" s="171">
        <v>25.843</v>
      </c>
      <c r="E29" s="343"/>
      <c r="F29" s="171">
        <v>0</v>
      </c>
      <c r="G29" s="172"/>
      <c r="H29" s="173"/>
      <c r="I29" s="343"/>
      <c r="J29" s="171">
        <v>0</v>
      </c>
      <c r="K29" s="172"/>
      <c r="L29" s="173"/>
      <c r="M29" s="344"/>
      <c r="N29" s="171">
        <v>0</v>
      </c>
      <c r="O29" s="282">
        <v>0</v>
      </c>
      <c r="P29" s="436">
        <v>0</v>
      </c>
      <c r="Q29" s="343"/>
      <c r="R29" s="419">
        <v>0</v>
      </c>
      <c r="S29" s="171">
        <v>25.843</v>
      </c>
      <c r="T29" s="171">
        <v>0</v>
      </c>
      <c r="U29" s="171">
        <v>0</v>
      </c>
    </row>
    <row r="30" spans="1:21" ht="15">
      <c r="A30" s="242"/>
      <c r="B30" s="150">
        <v>50</v>
      </c>
      <c r="C30" s="151" t="s">
        <v>136</v>
      </c>
      <c r="D30" s="73">
        <v>6157.148385944953</v>
      </c>
      <c r="E30" s="28"/>
      <c r="F30" s="73">
        <v>1555.3744660000004</v>
      </c>
      <c r="G30" s="152"/>
      <c r="H30" s="120"/>
      <c r="I30" s="28">
        <v>0</v>
      </c>
      <c r="J30" s="73">
        <v>2166.3169430000007</v>
      </c>
      <c r="K30" s="152"/>
      <c r="L30" s="120"/>
      <c r="M30" s="28">
        <v>0</v>
      </c>
      <c r="N30" s="73">
        <v>183.90972800000006</v>
      </c>
      <c r="O30" s="264">
        <v>179.16600000000005</v>
      </c>
      <c r="P30" s="303">
        <v>4.743727999999999</v>
      </c>
      <c r="Q30" s="28">
        <v>0</v>
      </c>
      <c r="R30" s="112">
        <v>14.323027999999999</v>
      </c>
      <c r="S30" s="73">
        <v>1738.7799140558252</v>
      </c>
      <c r="T30" s="73">
        <v>28.702136999999965</v>
      </c>
      <c r="U30" s="73">
        <v>469.74216988912644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73"/>
      <c r="K31" s="152"/>
      <c r="L31" s="120"/>
      <c r="M31" s="28"/>
      <c r="N31" s="73"/>
      <c r="O31" s="264"/>
      <c r="P31" s="303"/>
      <c r="Q31" s="28"/>
      <c r="R31" s="112"/>
      <c r="S31" s="73"/>
      <c r="T31" s="73"/>
      <c r="U31" s="73">
        <v>237.74216988912644</v>
      </c>
    </row>
    <row r="32" spans="1:21" ht="15">
      <c r="A32" s="242"/>
      <c r="B32" s="150">
        <v>55</v>
      </c>
      <c r="C32" s="79" t="s">
        <v>138</v>
      </c>
      <c r="D32" s="73">
        <v>56</v>
      </c>
      <c r="E32" s="28"/>
      <c r="F32" s="73"/>
      <c r="G32" s="152"/>
      <c r="H32" s="120"/>
      <c r="I32" s="28"/>
      <c r="J32" s="73"/>
      <c r="K32" s="152"/>
      <c r="L32" s="120"/>
      <c r="M32" s="28"/>
      <c r="N32" s="73"/>
      <c r="O32" s="264"/>
      <c r="P32" s="303"/>
      <c r="Q32" s="28"/>
      <c r="R32" s="112"/>
      <c r="S32" s="73"/>
      <c r="T32" s="73"/>
      <c r="U32" s="73">
        <v>56</v>
      </c>
    </row>
    <row r="33" spans="1:21" ht="15">
      <c r="A33" s="242"/>
      <c r="B33" s="150">
        <v>70</v>
      </c>
      <c r="C33" s="79" t="s">
        <v>139</v>
      </c>
      <c r="D33" s="73">
        <v>5863.406216055826</v>
      </c>
      <c r="E33" s="28"/>
      <c r="F33" s="73">
        <v>1555.3744660000004</v>
      </c>
      <c r="G33" s="152"/>
      <c r="H33" s="120"/>
      <c r="I33" s="28"/>
      <c r="J33" s="73">
        <v>2166.3169430000007</v>
      </c>
      <c r="K33" s="152"/>
      <c r="L33" s="120"/>
      <c r="M33" s="28">
        <v>0</v>
      </c>
      <c r="N33" s="73">
        <v>183.90972800000006</v>
      </c>
      <c r="O33" s="264">
        <v>179.16600000000005</v>
      </c>
      <c r="P33" s="303">
        <v>4.743727999999999</v>
      </c>
      <c r="Q33" s="28">
        <v>0</v>
      </c>
      <c r="R33" s="112">
        <v>14.323027999999999</v>
      </c>
      <c r="S33" s="73">
        <v>1738.7799140558252</v>
      </c>
      <c r="T33" s="73">
        <v>28.702136999999965</v>
      </c>
      <c r="U33" s="73">
        <v>176</v>
      </c>
    </row>
    <row r="34" spans="1:21" ht="15">
      <c r="A34" s="284"/>
      <c r="B34" s="178">
        <v>701</v>
      </c>
      <c r="C34" s="179" t="s">
        <v>140</v>
      </c>
      <c r="D34" s="180">
        <v>490.850718085</v>
      </c>
      <c r="E34" s="286"/>
      <c r="F34" s="180">
        <v>78.05368851499998</v>
      </c>
      <c r="G34" s="181"/>
      <c r="H34" s="182"/>
      <c r="I34" s="286">
        <v>0</v>
      </c>
      <c r="J34" s="180">
        <v>409.99980357000004</v>
      </c>
      <c r="K34" s="181"/>
      <c r="L34" s="182"/>
      <c r="M34" s="286">
        <v>0</v>
      </c>
      <c r="N34" s="180">
        <v>2.602081919999989</v>
      </c>
      <c r="O34" s="431">
        <v>2.4154224000000113</v>
      </c>
      <c r="P34" s="135">
        <v>0.18665952000000008</v>
      </c>
      <c r="Q34" s="286">
        <v>0</v>
      </c>
      <c r="R34" s="183">
        <v>0.19514408000000039</v>
      </c>
      <c r="S34" s="180">
        <v>0</v>
      </c>
      <c r="T34" s="180">
        <v>0</v>
      </c>
      <c r="U34" s="180"/>
    </row>
    <row r="35" spans="1:21" ht="15">
      <c r="A35" s="251"/>
      <c r="B35" s="184">
        <v>702</v>
      </c>
      <c r="C35" s="185" t="s">
        <v>141</v>
      </c>
      <c r="D35" s="186">
        <v>5372.555497970827</v>
      </c>
      <c r="E35" s="286"/>
      <c r="F35" s="186">
        <v>1477.3207774850005</v>
      </c>
      <c r="G35" s="187"/>
      <c r="H35" s="188"/>
      <c r="I35" s="286">
        <v>0</v>
      </c>
      <c r="J35" s="187">
        <v>1756.3171394300007</v>
      </c>
      <c r="K35" s="187"/>
      <c r="L35" s="188"/>
      <c r="M35" s="286">
        <v>0</v>
      </c>
      <c r="N35" s="186">
        <v>181.30764608000007</v>
      </c>
      <c r="O35" s="293">
        <v>176.75057760000004</v>
      </c>
      <c r="P35" s="437">
        <v>4.557068479999999</v>
      </c>
      <c r="Q35" s="286">
        <v>0</v>
      </c>
      <c r="R35" s="191">
        <v>14.127883919999999</v>
      </c>
      <c r="S35" s="186">
        <v>1738.7799140558252</v>
      </c>
      <c r="T35" s="186">
        <v>28.702136999999965</v>
      </c>
      <c r="U35" s="186">
        <v>176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-3.3870000000000005</v>
      </c>
      <c r="E38" s="28"/>
      <c r="F38" s="100">
        <v>0</v>
      </c>
      <c r="G38" s="76"/>
      <c r="H38" s="76"/>
      <c r="I38" s="28">
        <v>0</v>
      </c>
      <c r="J38" s="100">
        <v>0</v>
      </c>
      <c r="K38" s="76"/>
      <c r="L38" s="76"/>
      <c r="M38" s="28"/>
      <c r="N38" s="100">
        <v>0</v>
      </c>
      <c r="O38" s="101">
        <v>0</v>
      </c>
      <c r="P38" s="205">
        <v>0</v>
      </c>
      <c r="Q38" s="28"/>
      <c r="R38" s="100">
        <v>0</v>
      </c>
      <c r="S38" s="204">
        <v>-3.3870000000000005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96.34894777729968</v>
      </c>
      <c r="E39" s="28"/>
      <c r="F39" s="73">
        <v>91.24220591390369</v>
      </c>
      <c r="G39" s="208"/>
      <c r="H39" s="208"/>
      <c r="I39" s="28" t="e">
        <v>#DIV/0!</v>
      </c>
      <c r="J39" s="73">
        <v>99.61117231588764</v>
      </c>
      <c r="K39" s="208"/>
      <c r="L39" s="208"/>
      <c r="M39" s="28" t="e">
        <v>#DIV/0!</v>
      </c>
      <c r="N39" s="73">
        <v>47.162303453572605</v>
      </c>
      <c r="O39" s="153">
        <v>44.938258374914874</v>
      </c>
      <c r="P39" s="154">
        <v>131.1623263391156</v>
      </c>
      <c r="Q39" s="28" t="e">
        <v>#DIV/0!</v>
      </c>
      <c r="R39" s="73">
        <v>34.06124738428214</v>
      </c>
      <c r="S39" s="73">
        <v>102.31425154355149</v>
      </c>
      <c r="T39" s="73">
        <v>0.8779450812321056</v>
      </c>
      <c r="U39" s="73">
        <v>103.12246332992883</v>
      </c>
    </row>
    <row r="40" spans="1:21" ht="15">
      <c r="A40" s="299"/>
      <c r="B40" s="210">
        <v>801</v>
      </c>
      <c r="C40" s="211" t="s">
        <v>145</v>
      </c>
      <c r="D40" s="212">
        <v>101.62921057068239</v>
      </c>
      <c r="E40" s="263"/>
      <c r="F40" s="212">
        <v>104.13137365982705</v>
      </c>
      <c r="G40" s="214"/>
      <c r="H40" s="214"/>
      <c r="I40" s="263" t="e">
        <v>#DIV/0!</v>
      </c>
      <c r="J40" s="212">
        <v>102.2196583540269</v>
      </c>
      <c r="K40" s="214"/>
      <c r="L40" s="214"/>
      <c r="M40" s="263" t="e">
        <v>#DIV/0!</v>
      </c>
      <c r="N40" s="212">
        <v>47.21298647127573</v>
      </c>
      <c r="O40" s="140">
        <v>44.924394695422116</v>
      </c>
      <c r="P40" s="217">
        <v>133.65087542961993</v>
      </c>
      <c r="Q40" s="263" t="e">
        <v>#DIV/0!</v>
      </c>
      <c r="R40" s="212">
        <v>53.848082961228585</v>
      </c>
      <c r="S40" s="216">
        <v>105.03422955653056</v>
      </c>
      <c r="T40" s="216">
        <v>63.2739959397449</v>
      </c>
      <c r="U40" s="216">
        <v>103.12246332992883</v>
      </c>
    </row>
    <row r="41" spans="1:21" ht="15">
      <c r="A41" s="26"/>
      <c r="B41" s="218">
        <v>90</v>
      </c>
      <c r="C41" s="219" t="s">
        <v>146</v>
      </c>
      <c r="D41" s="220">
        <v>88.92976530805251</v>
      </c>
      <c r="E41" s="244">
        <v>0</v>
      </c>
      <c r="F41" s="220">
        <v>23.590227443010335</v>
      </c>
      <c r="G41" s="221"/>
      <c r="H41" s="221"/>
      <c r="I41" s="244">
        <v>0</v>
      </c>
      <c r="J41" s="220">
        <v>32.85633814630004</v>
      </c>
      <c r="K41" s="221"/>
      <c r="L41" s="221"/>
      <c r="M41" s="244">
        <v>0</v>
      </c>
      <c r="N41" s="220">
        <v>2.7893426357059448</v>
      </c>
      <c r="O41" s="224">
        <v>2.7173949312180556</v>
      </c>
      <c r="P41" s="225">
        <v>0.0719477044878892</v>
      </c>
      <c r="Q41" s="244">
        <v>0</v>
      </c>
      <c r="R41" s="220">
        <v>0.2172361033170036</v>
      </c>
      <c r="S41" s="438">
        <v>26.37192170924765</v>
      </c>
      <c r="T41" s="223">
        <v>0.435322782218312</v>
      </c>
      <c r="U41" s="223">
        <v>2.6693764882532265</v>
      </c>
    </row>
    <row r="42" spans="1:21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3:21" ht="15">
      <c r="C43" s="226" t="s">
        <v>158</v>
      </c>
      <c r="D43" s="457">
        <v>65933</v>
      </c>
      <c r="E43" s="28"/>
      <c r="F43" s="458"/>
      <c r="G43" s="449"/>
      <c r="H43" s="450"/>
      <c r="I43" s="449"/>
      <c r="J43" s="229"/>
      <c r="K43" s="449"/>
      <c r="L43" s="449"/>
      <c r="M43" s="449"/>
      <c r="N43" s="229"/>
      <c r="O43" s="229"/>
      <c r="P43" s="229"/>
      <c r="Q43" s="449"/>
      <c r="R43" s="458"/>
      <c r="S43" s="229"/>
      <c r="T43" s="458"/>
      <c r="U43" s="458"/>
    </row>
    <row r="44" spans="3:21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458">
        <v>65027</v>
      </c>
      <c r="O44" s="232"/>
      <c r="P44" s="232"/>
      <c r="Q44" s="232"/>
      <c r="R44" s="232"/>
      <c r="S44" s="232"/>
      <c r="T44" s="232"/>
      <c r="U44" s="232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selection activeCell="D43" sqref="D43"/>
    </sheetView>
  </sheetViews>
  <sheetFormatPr defaultColWidth="11.421875" defaultRowHeight="12.75"/>
  <cols>
    <col min="1" max="1" width="2.421875" style="65" customWidth="1"/>
    <col min="2" max="2" width="4.421875" style="65" customWidth="1"/>
    <col min="3" max="3" width="40.421875" style="65" customWidth="1"/>
    <col min="4" max="4" width="9.7109375" style="65" customWidth="1"/>
    <col min="5" max="5" width="1.7109375" style="65" customWidth="1"/>
    <col min="6" max="6" width="9.7109375" style="65" customWidth="1"/>
    <col min="7" max="8" width="8.7109375" style="65" customWidth="1"/>
    <col min="9" max="9" width="1.7109375" style="65" customWidth="1"/>
    <col min="10" max="10" width="8.421875" style="65" customWidth="1"/>
    <col min="11" max="12" width="8.7109375" style="65" customWidth="1"/>
    <col min="13" max="13" width="9.7109375" style="65" customWidth="1"/>
    <col min="14" max="15" width="11.421875" style="65" customWidth="1"/>
    <col min="16" max="16" width="3.28125" style="65" customWidth="1"/>
    <col min="17" max="17" width="14.28125" style="65" customWidth="1"/>
    <col min="18" max="16384" width="11.421875" style="65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157</v>
      </c>
      <c r="I1" s="231"/>
      <c r="J1" s="21"/>
      <c r="K1" s="23" t="s">
        <v>92</v>
      </c>
      <c r="L1" s="22"/>
      <c r="M1" s="22"/>
      <c r="O1" s="507" t="s">
        <v>8</v>
      </c>
    </row>
    <row r="2" spans="1:13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</row>
    <row r="3" spans="1:13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</row>
    <row r="4" spans="1:13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</row>
    <row r="5" spans="1:13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</row>
    <row r="6" spans="1:13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</row>
    <row r="7" spans="1:13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</row>
    <row r="8" spans="1:13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</row>
    <row r="9" spans="1:13" ht="15">
      <c r="A9" s="242"/>
      <c r="B9" s="70">
        <v>121</v>
      </c>
      <c r="C9" s="243" t="s">
        <v>12</v>
      </c>
      <c r="D9" s="276">
        <v>1019.9472359171712</v>
      </c>
      <c r="E9" s="244"/>
      <c r="F9" s="276">
        <v>865.209973093171</v>
      </c>
      <c r="G9" s="486">
        <v>809.4215052343649</v>
      </c>
      <c r="H9" s="423">
        <v>55.7884678588063</v>
      </c>
      <c r="I9" s="245"/>
      <c r="J9" s="276">
        <v>46.045658508</v>
      </c>
      <c r="K9" s="276">
        <v>78.18579357</v>
      </c>
      <c r="L9" s="276">
        <v>30.051616746</v>
      </c>
      <c r="M9" s="276">
        <v>0.454194</v>
      </c>
    </row>
    <row r="10" spans="1:13" ht="15">
      <c r="A10" s="230"/>
      <c r="B10" s="78">
        <v>96</v>
      </c>
      <c r="C10" s="79" t="s">
        <v>114</v>
      </c>
      <c r="D10" s="112">
        <v>1.7442271447072168</v>
      </c>
      <c r="E10" s="244"/>
      <c r="F10" s="112">
        <v>1.3318590544739568</v>
      </c>
      <c r="G10" s="470">
        <v>1.3315482712181517</v>
      </c>
      <c r="H10" s="84">
        <v>1.3363681342241331</v>
      </c>
      <c r="I10" s="245"/>
      <c r="J10" s="112">
        <v>7.765236449495473</v>
      </c>
      <c r="K10" s="112">
        <v>2.9292141378711825</v>
      </c>
      <c r="L10" s="112">
        <v>1.2562458557681886</v>
      </c>
      <c r="M10" s="112">
        <v>5.176954519338432</v>
      </c>
    </row>
    <row r="11" spans="1:13" ht="15">
      <c r="A11" s="230"/>
      <c r="B11" s="85">
        <v>12</v>
      </c>
      <c r="C11" s="86" t="s">
        <v>115</v>
      </c>
      <c r="D11" s="259">
        <v>1779.0196550558255</v>
      </c>
      <c r="E11" s="244"/>
      <c r="F11" s="259">
        <v>1152.3377366853083</v>
      </c>
      <c r="G11" s="478">
        <v>1077.7838059816127</v>
      </c>
      <c r="H11" s="424">
        <v>74.553930703696</v>
      </c>
      <c r="I11" s="245"/>
      <c r="J11" s="259">
        <v>357.5554257873429</v>
      </c>
      <c r="K11" s="259">
        <v>229.0229319059218</v>
      </c>
      <c r="L11" s="259">
        <v>37.7522189962964</v>
      </c>
      <c r="M11" s="259">
        <v>2.3513416809564</v>
      </c>
    </row>
    <row r="12" spans="1:13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</row>
    <row r="13" spans="1:13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</row>
    <row r="14" spans="1:13" ht="15.75" thickBot="1">
      <c r="A14" s="230"/>
      <c r="B14" s="70" t="s">
        <v>118</v>
      </c>
      <c r="C14" s="243" t="s">
        <v>14</v>
      </c>
      <c r="D14" s="72">
        <v>1826.3140864122404</v>
      </c>
      <c r="E14" s="28"/>
      <c r="F14" s="72">
        <v>1190.4510338289006</v>
      </c>
      <c r="G14" s="487">
        <v>1115.8971031252042</v>
      </c>
      <c r="H14" s="466">
        <v>74.553930703696</v>
      </c>
      <c r="I14" s="246"/>
      <c r="J14" s="72">
        <v>365.6013161256919</v>
      </c>
      <c r="K14" s="72">
        <v>230.131911149981</v>
      </c>
      <c r="L14" s="72">
        <v>37.7557746577672</v>
      </c>
      <c r="M14" s="276">
        <v>2.3740506499005</v>
      </c>
    </row>
    <row r="15" spans="1:13" ht="15">
      <c r="A15" s="242"/>
      <c r="B15" s="472" t="s">
        <v>120</v>
      </c>
      <c r="C15" s="473" t="s">
        <v>121</v>
      </c>
      <c r="D15" s="166">
        <v>1.6592395806564</v>
      </c>
      <c r="E15" s="244"/>
      <c r="F15" s="166">
        <v>1.6471971769909</v>
      </c>
      <c r="G15" s="488">
        <v>1.6471971769909</v>
      </c>
      <c r="H15" s="476" t="s">
        <v>71</v>
      </c>
      <c r="I15" s="245"/>
      <c r="J15" s="166">
        <v>0.0018192722331</v>
      </c>
      <c r="K15" s="276">
        <v>0.0066002859963</v>
      </c>
      <c r="L15" s="276">
        <v>0.0017550193491</v>
      </c>
      <c r="M15" s="276">
        <v>0.001867826087</v>
      </c>
    </row>
    <row r="16" spans="1:13" ht="15.75" thickBot="1">
      <c r="A16" s="251"/>
      <c r="B16" s="413" t="s">
        <v>122</v>
      </c>
      <c r="C16" s="474" t="s">
        <v>57</v>
      </c>
      <c r="D16" s="428">
        <v>1.3684678201593</v>
      </c>
      <c r="E16" s="270"/>
      <c r="F16" s="428">
        <v>1.3564254164939</v>
      </c>
      <c r="G16" s="428">
        <v>1.3564254164939</v>
      </c>
      <c r="H16" s="291" t="s">
        <v>71</v>
      </c>
      <c r="I16" s="253"/>
      <c r="J16" s="428">
        <v>0.0018192722331</v>
      </c>
      <c r="K16" s="428">
        <v>0.0066002859963</v>
      </c>
      <c r="L16" s="428">
        <v>0.0017550193491</v>
      </c>
      <c r="M16" s="478">
        <v>0.001867826087</v>
      </c>
    </row>
    <row r="17" spans="1:13" ht="15">
      <c r="A17" s="242"/>
      <c r="B17" s="70" t="s">
        <v>124</v>
      </c>
      <c r="C17" s="473" t="s">
        <v>125</v>
      </c>
      <c r="D17" s="467">
        <v>48.953670937071</v>
      </c>
      <c r="E17" s="342"/>
      <c r="F17" s="133">
        <v>39.7604943205824</v>
      </c>
      <c r="G17" s="479">
        <v>39.7604943205824</v>
      </c>
      <c r="H17" s="475" t="s">
        <v>71</v>
      </c>
      <c r="I17" s="258"/>
      <c r="J17" s="133">
        <v>8.0477096105821</v>
      </c>
      <c r="K17" s="133">
        <v>1.1155795300556</v>
      </c>
      <c r="L17" s="133">
        <v>0.0053106808199</v>
      </c>
      <c r="M17" s="133">
        <v>0.0245767950311</v>
      </c>
    </row>
    <row r="18" spans="1:13" ht="15.75" thickBot="1">
      <c r="A18" s="251"/>
      <c r="B18" s="413" t="s">
        <v>126</v>
      </c>
      <c r="C18" s="474" t="s">
        <v>58</v>
      </c>
      <c r="D18" s="428">
        <v>48.9262445378262</v>
      </c>
      <c r="E18" s="270"/>
      <c r="F18" s="278">
        <v>39.7590110227295</v>
      </c>
      <c r="G18" s="278">
        <v>39.7590110227295</v>
      </c>
      <c r="H18" s="475" t="s">
        <v>71</v>
      </c>
      <c r="I18" s="253"/>
      <c r="J18" s="278">
        <v>8.0477096105821</v>
      </c>
      <c r="K18" s="278">
        <v>1.1140840570281</v>
      </c>
      <c r="L18" s="278">
        <v>0.0053106808199</v>
      </c>
      <c r="M18" s="479">
        <v>0.0001291666667</v>
      </c>
    </row>
    <row r="19" spans="1:13" ht="15.75" thickBot="1">
      <c r="A19" s="230"/>
      <c r="B19" s="85">
        <v>12</v>
      </c>
      <c r="C19" s="142" t="s">
        <v>128</v>
      </c>
      <c r="D19" s="87">
        <v>1779.0196550558255</v>
      </c>
      <c r="E19" s="28"/>
      <c r="F19" s="161">
        <v>1152.3377366853083</v>
      </c>
      <c r="G19" s="489">
        <v>1077.7838059816127</v>
      </c>
      <c r="H19" s="464">
        <v>74.553930703696</v>
      </c>
      <c r="I19" s="246"/>
      <c r="J19" s="161">
        <v>357.5554257873429</v>
      </c>
      <c r="K19" s="161">
        <v>229.0229319059218</v>
      </c>
      <c r="L19" s="161">
        <v>37.7522189962964</v>
      </c>
      <c r="M19" s="161">
        <v>2.3513416809564</v>
      </c>
    </row>
    <row r="20" spans="1:13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</row>
    <row r="21" spans="1:13" ht="15" thickBot="1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</row>
    <row r="22" spans="1:13" ht="15.75" thickBot="1">
      <c r="A22" s="230"/>
      <c r="B22" s="98">
        <v>12</v>
      </c>
      <c r="C22" s="408" t="s">
        <v>128</v>
      </c>
      <c r="D22" s="72">
        <v>1779.0196550558255</v>
      </c>
      <c r="E22" s="28"/>
      <c r="F22" s="72">
        <v>1152.3377366853083</v>
      </c>
      <c r="G22" s="487">
        <v>1077.7838059816127</v>
      </c>
      <c r="H22" s="466">
        <v>74.553930703696</v>
      </c>
      <c r="I22" s="260"/>
      <c r="J22" s="465">
        <v>357.5554257873429</v>
      </c>
      <c r="K22" s="72">
        <v>229.0229319059218</v>
      </c>
      <c r="L22" s="72">
        <v>37.7522189962964</v>
      </c>
      <c r="M22" s="72">
        <v>2.3513416809564</v>
      </c>
    </row>
    <row r="23" spans="1:13" ht="15">
      <c r="A23" s="261"/>
      <c r="B23" s="78">
        <v>20</v>
      </c>
      <c r="C23" s="262" t="s">
        <v>130</v>
      </c>
      <c r="D23" s="276">
        <v>541.355677</v>
      </c>
      <c r="E23" s="263"/>
      <c r="F23" s="276">
        <v>471.46057399999984</v>
      </c>
      <c r="G23" s="486">
        <v>471.46057399999984</v>
      </c>
      <c r="H23" s="491">
        <v>0</v>
      </c>
      <c r="I23" s="266"/>
      <c r="J23" s="166">
        <v>46.33114200000001</v>
      </c>
      <c r="K23" s="276">
        <v>19.887627000000002</v>
      </c>
      <c r="L23" s="276">
        <v>0.069788</v>
      </c>
      <c r="M23" s="467">
        <v>3.606546000000001</v>
      </c>
    </row>
    <row r="24" spans="1:13" ht="15.75" thickBot="1">
      <c r="A24" s="267"/>
      <c r="B24" s="268">
        <v>26</v>
      </c>
      <c r="C24" s="468" t="s">
        <v>57</v>
      </c>
      <c r="D24" s="428">
        <v>500.18862</v>
      </c>
      <c r="E24" s="270"/>
      <c r="F24" s="428">
        <v>435.53359200000017</v>
      </c>
      <c r="G24" s="428">
        <v>435.53359200000017</v>
      </c>
      <c r="H24" s="428">
        <v>0</v>
      </c>
      <c r="I24" s="265"/>
      <c r="J24" s="477">
        <v>42.889386</v>
      </c>
      <c r="K24" s="428">
        <v>18.08953</v>
      </c>
      <c r="L24" s="428">
        <v>0.069566</v>
      </c>
      <c r="M24" s="480">
        <v>3.606546000000001</v>
      </c>
    </row>
    <row r="25" spans="1:13" ht="15.75" thickBot="1">
      <c r="A25" s="271"/>
      <c r="B25" s="78">
        <v>100</v>
      </c>
      <c r="C25" s="356" t="s">
        <v>131</v>
      </c>
      <c r="D25" s="259">
        <v>29.23</v>
      </c>
      <c r="E25" s="263"/>
      <c r="F25" s="259">
        <v>18.553</v>
      </c>
      <c r="G25" s="478">
        <v>17.448</v>
      </c>
      <c r="H25" s="428">
        <v>1.105</v>
      </c>
      <c r="I25" s="274"/>
      <c r="J25" s="92">
        <v>7.524</v>
      </c>
      <c r="K25" s="259">
        <v>3.026</v>
      </c>
      <c r="L25" s="259">
        <v>0.083</v>
      </c>
      <c r="M25" s="259">
        <v>0.044</v>
      </c>
    </row>
    <row r="26" spans="1:13" ht="15.75" thickBot="1">
      <c r="A26" s="230"/>
      <c r="B26" s="70">
        <v>991</v>
      </c>
      <c r="C26" s="71" t="s">
        <v>132</v>
      </c>
      <c r="D26" s="161">
        <v>2349.6053320558253</v>
      </c>
      <c r="E26" s="28"/>
      <c r="F26" s="72">
        <v>1642.3513106853081</v>
      </c>
      <c r="G26" s="487">
        <v>1566.6923799816125</v>
      </c>
      <c r="H26" s="352">
        <v>75.658930703696</v>
      </c>
      <c r="I26" s="260"/>
      <c r="J26" s="451">
        <v>411.4105677873429</v>
      </c>
      <c r="K26" s="72">
        <v>251.93655890592183</v>
      </c>
      <c r="L26" s="72">
        <v>37.9050069962964</v>
      </c>
      <c r="M26" s="356">
        <v>6.001887680956401</v>
      </c>
    </row>
    <row r="27" spans="1:13" ht="15">
      <c r="A27" s="242"/>
      <c r="B27" s="70">
        <v>30</v>
      </c>
      <c r="C27" s="71" t="s">
        <v>133</v>
      </c>
      <c r="D27" s="276">
        <v>584.9824179999999</v>
      </c>
      <c r="E27" s="28"/>
      <c r="F27" s="72">
        <v>437.0505030000002</v>
      </c>
      <c r="G27" s="487">
        <v>437.0505030000002</v>
      </c>
      <c r="H27" s="492">
        <v>0</v>
      </c>
      <c r="I27" s="246"/>
      <c r="J27" s="166">
        <v>90.51391899999996</v>
      </c>
      <c r="K27" s="72">
        <v>50.91950699999998</v>
      </c>
      <c r="L27" s="72">
        <v>6.333405000000001</v>
      </c>
      <c r="M27" s="467">
        <v>0.165084</v>
      </c>
    </row>
    <row r="28" spans="1:13" ht="15.75" thickBot="1">
      <c r="A28" s="277"/>
      <c r="B28" s="317">
        <v>36</v>
      </c>
      <c r="C28" s="468" t="s">
        <v>59</v>
      </c>
      <c r="D28" s="428">
        <v>256.5038130000001</v>
      </c>
      <c r="E28" s="270"/>
      <c r="F28" s="428">
        <v>145.31414</v>
      </c>
      <c r="G28" s="428">
        <v>145.31414</v>
      </c>
      <c r="H28" s="428">
        <v>0</v>
      </c>
      <c r="I28" s="265"/>
      <c r="J28" s="477">
        <v>68.007548</v>
      </c>
      <c r="K28" s="428">
        <v>37.942746</v>
      </c>
      <c r="L28" s="428">
        <v>5.114447999999999</v>
      </c>
      <c r="M28" s="291">
        <v>0.124931</v>
      </c>
    </row>
    <row r="29" spans="1:13" ht="15.75" thickBot="1">
      <c r="A29" s="271"/>
      <c r="B29" s="471">
        <v>40</v>
      </c>
      <c r="C29" s="469" t="s">
        <v>135</v>
      </c>
      <c r="D29" s="356">
        <v>25.843</v>
      </c>
      <c r="E29" s="213"/>
      <c r="F29" s="356">
        <v>15.324</v>
      </c>
      <c r="G29" s="490">
        <v>14.478</v>
      </c>
      <c r="H29" s="464">
        <v>0.846</v>
      </c>
      <c r="I29" s="266"/>
      <c r="J29" s="409">
        <v>7.356</v>
      </c>
      <c r="K29" s="356">
        <v>3.004</v>
      </c>
      <c r="L29" s="356">
        <v>0.104</v>
      </c>
      <c r="M29" s="460">
        <v>0.055</v>
      </c>
    </row>
    <row r="30" spans="1:13" ht="15">
      <c r="A30" s="242"/>
      <c r="B30" s="150">
        <v>50</v>
      </c>
      <c r="C30" s="151" t="s">
        <v>136</v>
      </c>
      <c r="D30" s="73">
        <v>1738.7799140558252</v>
      </c>
      <c r="E30" s="28"/>
      <c r="F30" s="73">
        <v>1189.976807685308</v>
      </c>
      <c r="G30" s="343">
        <v>1115.1638769816122</v>
      </c>
      <c r="H30" s="120">
        <v>74.812930703696</v>
      </c>
      <c r="I30" s="260"/>
      <c r="J30" s="166">
        <v>313.540648787343</v>
      </c>
      <c r="K30" s="73">
        <v>198.01305190592186</v>
      </c>
      <c r="L30" s="73">
        <v>31.467601996296402</v>
      </c>
      <c r="M30" s="213">
        <v>5.781803680956401</v>
      </c>
    </row>
    <row r="31" spans="1:13" ht="15">
      <c r="A31" s="242"/>
      <c r="B31" s="150">
        <v>53</v>
      </c>
      <c r="C31" s="151" t="s">
        <v>137</v>
      </c>
      <c r="D31" s="343">
        <v>0</v>
      </c>
      <c r="E31" s="28"/>
      <c r="F31" s="73">
        <v>0</v>
      </c>
      <c r="G31" s="343">
        <v>0</v>
      </c>
      <c r="H31" s="120">
        <v>0</v>
      </c>
      <c r="I31" s="260"/>
      <c r="J31" s="112">
        <v>0</v>
      </c>
      <c r="K31" s="73">
        <v>0</v>
      </c>
      <c r="L31" s="73">
        <v>0</v>
      </c>
      <c r="M31" s="213">
        <v>0</v>
      </c>
    </row>
    <row r="32" spans="1:13" ht="15">
      <c r="A32" s="242"/>
      <c r="B32" s="150">
        <v>55</v>
      </c>
      <c r="C32" s="79" t="s">
        <v>138</v>
      </c>
      <c r="D32" s="73">
        <v>0</v>
      </c>
      <c r="E32" s="28"/>
      <c r="F32" s="73">
        <v>0</v>
      </c>
      <c r="G32" s="343">
        <v>0</v>
      </c>
      <c r="H32" s="120">
        <v>0</v>
      </c>
      <c r="I32" s="260"/>
      <c r="J32" s="112">
        <v>0</v>
      </c>
      <c r="K32" s="73">
        <v>0</v>
      </c>
      <c r="L32" s="73">
        <v>0</v>
      </c>
      <c r="M32" s="213">
        <v>0</v>
      </c>
    </row>
    <row r="33" spans="1:13" ht="15">
      <c r="A33" s="242"/>
      <c r="B33" s="150">
        <v>70</v>
      </c>
      <c r="C33" s="79" t="s">
        <v>139</v>
      </c>
      <c r="D33" s="73">
        <v>1738.7799140558252</v>
      </c>
      <c r="E33" s="28"/>
      <c r="F33" s="73">
        <v>1189.976807685308</v>
      </c>
      <c r="G33" s="343">
        <v>1115.1638769816122</v>
      </c>
      <c r="H33" s="120">
        <v>74.812930703696</v>
      </c>
      <c r="I33" s="260"/>
      <c r="J33" s="496">
        <v>313.540648787343</v>
      </c>
      <c r="K33" s="73">
        <v>198.01305190592186</v>
      </c>
      <c r="L33" s="73">
        <v>31.467601996296402</v>
      </c>
      <c r="M33" s="213">
        <v>5.781803680956401</v>
      </c>
    </row>
    <row r="34" spans="1:13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470">
        <v>0</v>
      </c>
      <c r="K34" s="117">
        <v>0</v>
      </c>
      <c r="L34" s="117">
        <v>0</v>
      </c>
      <c r="M34" s="288"/>
    </row>
    <row r="35" spans="1:13" ht="15.75" thickBot="1">
      <c r="A35" s="277"/>
      <c r="B35" s="289">
        <v>702</v>
      </c>
      <c r="C35" s="290" t="s">
        <v>141</v>
      </c>
      <c r="D35" s="291">
        <v>1738.7799140558252</v>
      </c>
      <c r="E35" s="292"/>
      <c r="F35" s="291">
        <v>1189.976807685308</v>
      </c>
      <c r="G35" s="291">
        <v>1115.1638769816122</v>
      </c>
      <c r="H35" s="294">
        <v>74.812930703696</v>
      </c>
      <c r="I35" s="292"/>
      <c r="J35" s="291">
        <v>313.540648787343</v>
      </c>
      <c r="K35" s="291">
        <v>198.01305190592186</v>
      </c>
      <c r="L35" s="291">
        <v>31.467601996296402</v>
      </c>
      <c r="M35" s="291">
        <v>5.781803680956401</v>
      </c>
    </row>
    <row r="36" spans="1:13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</row>
    <row r="37" spans="1:13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</row>
    <row r="38" spans="1:13" ht="15">
      <c r="A38" s="26"/>
      <c r="B38" s="202">
        <v>45</v>
      </c>
      <c r="C38" s="203" t="s">
        <v>143</v>
      </c>
      <c r="D38" s="100">
        <v>-3.3870000000000005</v>
      </c>
      <c r="E38" s="199"/>
      <c r="F38" s="100">
        <v>-3.229000000000001</v>
      </c>
      <c r="G38" s="493">
        <v>-2.97</v>
      </c>
      <c r="H38" s="205">
        <v>-0.259</v>
      </c>
      <c r="I38" s="154"/>
      <c r="J38" s="100">
        <v>-0.16800000000000015</v>
      </c>
      <c r="K38" s="100">
        <v>-0.021999999999999797</v>
      </c>
      <c r="L38" s="100">
        <v>0.02099999999999999</v>
      </c>
      <c r="M38" s="204">
        <v>0.011000000000000003</v>
      </c>
    </row>
    <row r="39" spans="1:13" ht="15">
      <c r="A39" s="297"/>
      <c r="B39" s="41">
        <v>80</v>
      </c>
      <c r="C39" s="207" t="s">
        <v>144</v>
      </c>
      <c r="D39" s="73">
        <v>102.31425154355149</v>
      </c>
      <c r="E39" s="199"/>
      <c r="F39" s="73">
        <v>96.83699121218896</v>
      </c>
      <c r="G39" s="343">
        <v>96.64801992141501</v>
      </c>
      <c r="H39" s="298">
        <v>99.65380316268347</v>
      </c>
      <c r="I39" s="120"/>
      <c r="J39" s="73">
        <v>114.03798109439157</v>
      </c>
      <c r="K39" s="73">
        <v>115.66052323395988</v>
      </c>
      <c r="L39" s="73">
        <v>119.97170613998382</v>
      </c>
      <c r="M39" s="73">
        <v>40.667961257505915</v>
      </c>
    </row>
    <row r="40" spans="1:13" ht="15">
      <c r="A40" s="299"/>
      <c r="B40" s="210">
        <v>801</v>
      </c>
      <c r="C40" s="211" t="s">
        <v>145</v>
      </c>
      <c r="D40" s="212">
        <v>105.03422955653056</v>
      </c>
      <c r="E40" s="300"/>
      <c r="F40" s="212">
        <v>100.03985171311994</v>
      </c>
      <c r="G40" s="494">
        <v>100.06575052857492</v>
      </c>
      <c r="H40" s="302">
        <v>99.65380316268347</v>
      </c>
      <c r="I40" s="303"/>
      <c r="J40" s="212">
        <v>116.60412056289987</v>
      </c>
      <c r="K40" s="212">
        <v>116.22057684324726</v>
      </c>
      <c r="L40" s="212">
        <v>119.9830055757375</v>
      </c>
      <c r="M40" s="216">
        <v>41.060727428707764</v>
      </c>
    </row>
    <row r="41" spans="1:13" ht="15">
      <c r="A41" s="26"/>
      <c r="B41" s="218">
        <v>90</v>
      </c>
      <c r="C41" s="219" t="s">
        <v>146</v>
      </c>
      <c r="D41" s="220">
        <v>26.37192170924765</v>
      </c>
      <c r="E41" s="304"/>
      <c r="F41" s="220">
        <v>18.04827336364655</v>
      </c>
      <c r="G41" s="495">
        <v>16.91359223729562</v>
      </c>
      <c r="H41" s="225">
        <v>1.134681126350932</v>
      </c>
      <c r="I41" s="84"/>
      <c r="J41" s="220">
        <v>4.755443386276113</v>
      </c>
      <c r="K41" s="220">
        <v>3.003246506391668</v>
      </c>
      <c r="L41" s="220">
        <v>0.47726634608309043</v>
      </c>
      <c r="M41" s="223">
        <v>0.08769210685023282</v>
      </c>
    </row>
    <row r="42" spans="1:13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</row>
    <row r="43" spans="1:13" s="456" customFormat="1" ht="15">
      <c r="A43" s="26"/>
      <c r="C43" s="226" t="s">
        <v>159</v>
      </c>
      <c r="D43" s="448">
        <v>65933</v>
      </c>
      <c r="E43" s="28"/>
      <c r="F43" s="229">
        <v>65027</v>
      </c>
      <c r="G43" s="229">
        <v>65027</v>
      </c>
      <c r="H43" s="229">
        <v>65027</v>
      </c>
      <c r="I43" s="229"/>
      <c r="J43" s="229">
        <v>65027</v>
      </c>
      <c r="K43" s="229">
        <v>65027</v>
      </c>
      <c r="L43" s="229">
        <v>65027</v>
      </c>
      <c r="M43" s="229">
        <v>65027</v>
      </c>
    </row>
    <row r="44" spans="3:13" ht="14.25"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3">
      <selection activeCell="B29" sqref="B29:B31"/>
    </sheetView>
  </sheetViews>
  <sheetFormatPr defaultColWidth="11.421875" defaultRowHeight="12.75"/>
  <cols>
    <col min="1" max="1" width="42.00390625" style="822" customWidth="1"/>
    <col min="2" max="2" width="11.421875" style="822" customWidth="1"/>
    <col min="3" max="3" width="9.7109375" style="822" customWidth="1"/>
    <col min="4" max="4" width="5.00390625" style="822" customWidth="1"/>
    <col min="5" max="5" width="11.8515625" style="822" bestFit="1" customWidth="1"/>
    <col min="6" max="9" width="11.421875" style="822" customWidth="1"/>
    <col min="10" max="10" width="32.7109375" style="822" bestFit="1" customWidth="1"/>
    <col min="11" max="16384" width="11.421875" style="822" customWidth="1"/>
  </cols>
  <sheetData>
    <row r="1" spans="1:8" ht="15">
      <c r="A1" s="815"/>
      <c r="B1" s="816" t="s">
        <v>157</v>
      </c>
      <c r="C1" s="817"/>
      <c r="D1" s="818"/>
      <c r="E1" s="819"/>
      <c r="F1" s="820" t="s">
        <v>92</v>
      </c>
      <c r="G1" s="821"/>
      <c r="H1" s="821"/>
    </row>
    <row r="2" spans="1:8" ht="16.5" thickBot="1">
      <c r="A2" s="823"/>
      <c r="B2" s="824"/>
      <c r="C2" s="825"/>
      <c r="D2" s="826"/>
      <c r="E2" s="827"/>
      <c r="F2" s="827"/>
      <c r="G2" s="828"/>
      <c r="H2" s="828"/>
    </row>
    <row r="3" spans="1:8" ht="14.25">
      <c r="A3" s="829"/>
      <c r="B3" s="830" t="s">
        <v>94</v>
      </c>
      <c r="C3" s="831"/>
      <c r="D3" s="832"/>
      <c r="E3" s="833" t="s">
        <v>17</v>
      </c>
      <c r="F3" s="833" t="s">
        <v>18</v>
      </c>
      <c r="G3" s="834" t="s">
        <v>19</v>
      </c>
      <c r="H3" s="834" t="s">
        <v>19</v>
      </c>
    </row>
    <row r="4" spans="1:11" ht="14.25">
      <c r="A4" s="835"/>
      <c r="B4" s="836" t="s">
        <v>20</v>
      </c>
      <c r="C4" s="831"/>
      <c r="D4" s="832"/>
      <c r="E4" s="837" t="s">
        <v>21</v>
      </c>
      <c r="F4" s="837" t="s">
        <v>22</v>
      </c>
      <c r="G4" s="838" t="s">
        <v>23</v>
      </c>
      <c r="H4" s="838" t="s">
        <v>24</v>
      </c>
      <c r="K4" s="839"/>
    </row>
    <row r="5" spans="1:11" ht="15">
      <c r="A5" s="835"/>
      <c r="B5" s="840" t="s">
        <v>25</v>
      </c>
      <c r="C5" s="841"/>
      <c r="D5" s="842"/>
      <c r="E5" s="840"/>
      <c r="F5" s="843" t="s">
        <v>26</v>
      </c>
      <c r="G5" s="844" t="s">
        <v>27</v>
      </c>
      <c r="H5" s="844"/>
      <c r="K5" s="839"/>
    </row>
    <row r="6" spans="1:11" ht="15.75" thickBot="1">
      <c r="A6" s="845" t="s">
        <v>111</v>
      </c>
      <c r="B6" s="846">
        <v>4700</v>
      </c>
      <c r="C6" s="841"/>
      <c r="D6" s="847"/>
      <c r="E6" s="846">
        <v>4710</v>
      </c>
      <c r="F6" s="846">
        <v>4720</v>
      </c>
      <c r="G6" s="848">
        <v>4721</v>
      </c>
      <c r="H6" s="848">
        <v>4722</v>
      </c>
      <c r="K6" s="839"/>
    </row>
    <row r="7" spans="1:11" ht="15">
      <c r="A7" s="849"/>
      <c r="B7" s="850" t="s">
        <v>173</v>
      </c>
      <c r="C7" s="851"/>
      <c r="D7" s="852"/>
      <c r="E7" s="853"/>
      <c r="F7" s="854"/>
      <c r="G7" s="855"/>
      <c r="H7" s="855"/>
      <c r="K7" s="839"/>
    </row>
    <row r="8" spans="1:11" ht="15" thickBot="1">
      <c r="A8" s="849"/>
      <c r="B8" s="856"/>
      <c r="C8" s="851"/>
      <c r="D8" s="852"/>
      <c r="E8" s="854"/>
      <c r="F8" s="854"/>
      <c r="G8" s="855"/>
      <c r="H8" s="855"/>
      <c r="K8" s="839"/>
    </row>
    <row r="9" spans="1:11" ht="15">
      <c r="A9" s="857" t="s">
        <v>29</v>
      </c>
      <c r="B9" s="858" t="s">
        <v>35</v>
      </c>
      <c r="C9" s="859"/>
      <c r="D9" s="860"/>
      <c r="E9" s="858" t="s">
        <v>35</v>
      </c>
      <c r="F9" s="861">
        <v>848.5</v>
      </c>
      <c r="G9" s="859"/>
      <c r="H9" s="859"/>
      <c r="K9" s="839"/>
    </row>
    <row r="10" spans="1:11" ht="15">
      <c r="A10" s="862" t="s">
        <v>30</v>
      </c>
      <c r="B10" s="863" t="s">
        <v>35</v>
      </c>
      <c r="C10" s="859"/>
      <c r="D10" s="860"/>
      <c r="E10" s="863" t="s">
        <v>35</v>
      </c>
      <c r="F10" s="864">
        <v>20.1</v>
      </c>
      <c r="G10" s="859"/>
      <c r="H10" s="859"/>
      <c r="K10" s="839"/>
    </row>
    <row r="11" spans="1:11" ht="15">
      <c r="A11" s="865" t="s">
        <v>31</v>
      </c>
      <c r="B11" s="863" t="s">
        <v>35</v>
      </c>
      <c r="C11" s="859"/>
      <c r="D11" s="860"/>
      <c r="E11" s="863" t="s">
        <v>35</v>
      </c>
      <c r="F11" s="864">
        <v>19.4</v>
      </c>
      <c r="G11" s="859"/>
      <c r="H11" s="859"/>
      <c r="K11" s="839"/>
    </row>
    <row r="12" spans="1:11" ht="15.75" thickBot="1">
      <c r="A12" s="866" t="s">
        <v>94</v>
      </c>
      <c r="B12" s="867">
        <v>974.5101993918203</v>
      </c>
      <c r="C12" s="868"/>
      <c r="D12" s="869"/>
      <c r="E12" s="867">
        <v>85.524</v>
      </c>
      <c r="F12" s="867">
        <v>888.9861993918203</v>
      </c>
      <c r="G12" s="859"/>
      <c r="H12" s="859"/>
      <c r="K12" s="839"/>
    </row>
    <row r="13" spans="1:11" ht="14.25">
      <c r="A13" s="849"/>
      <c r="B13" s="856"/>
      <c r="C13" s="851"/>
      <c r="D13" s="852"/>
      <c r="E13" s="870"/>
      <c r="F13" s="871"/>
      <c r="G13" s="855"/>
      <c r="H13" s="872"/>
      <c r="K13" s="839"/>
    </row>
    <row r="14" spans="1:11" ht="15" thickBot="1">
      <c r="A14" s="849"/>
      <c r="B14" s="856"/>
      <c r="C14" s="851"/>
      <c r="D14" s="852"/>
      <c r="E14" s="871"/>
      <c r="F14" s="854"/>
      <c r="G14" s="855"/>
      <c r="H14" s="872"/>
      <c r="K14" s="839"/>
    </row>
    <row r="15" spans="1:11" ht="14.25">
      <c r="A15" s="873" t="s">
        <v>34</v>
      </c>
      <c r="B15" s="874">
        <v>974.5101993918203</v>
      </c>
      <c r="C15" s="875"/>
      <c r="D15" s="868"/>
      <c r="E15" s="874">
        <v>85.524</v>
      </c>
      <c r="F15" s="874">
        <v>888.9861993918203</v>
      </c>
      <c r="G15" s="874"/>
      <c r="H15" s="874"/>
      <c r="K15" s="839"/>
    </row>
    <row r="16" spans="1:11" ht="15">
      <c r="A16" s="876" t="s">
        <v>167</v>
      </c>
      <c r="B16" s="877">
        <v>100.626714</v>
      </c>
      <c r="C16" s="868"/>
      <c r="D16" s="878"/>
      <c r="E16" s="877">
        <v>3.3902020000000013</v>
      </c>
      <c r="F16" s="877">
        <v>97.236512</v>
      </c>
      <c r="G16" s="879">
        <v>30.517187</v>
      </c>
      <c r="H16" s="879">
        <v>66.719325</v>
      </c>
      <c r="K16" s="839"/>
    </row>
    <row r="17" spans="1:11" ht="15">
      <c r="A17" s="880" t="s">
        <v>174</v>
      </c>
      <c r="B17" s="877">
        <v>98.20901599999996</v>
      </c>
      <c r="C17" s="859"/>
      <c r="D17" s="859"/>
      <c r="E17" s="877">
        <v>3.329376999999999</v>
      </c>
      <c r="F17" s="877">
        <v>94.87963899999997</v>
      </c>
      <c r="G17" s="879">
        <v>28.409817000000004</v>
      </c>
      <c r="H17" s="879">
        <v>66.46982199999997</v>
      </c>
      <c r="K17" s="839"/>
    </row>
    <row r="18" spans="1:11" ht="15.75" thickBot="1">
      <c r="A18" s="876" t="s">
        <v>131</v>
      </c>
      <c r="B18" s="881" t="s">
        <v>35</v>
      </c>
      <c r="C18" s="882"/>
      <c r="D18" s="883"/>
      <c r="E18" s="881" t="s">
        <v>35</v>
      </c>
      <c r="F18" s="881" t="s">
        <v>35</v>
      </c>
      <c r="G18" s="881" t="s">
        <v>35</v>
      </c>
      <c r="H18" s="881" t="s">
        <v>35</v>
      </c>
      <c r="K18" s="839"/>
    </row>
    <row r="19" spans="1:11" ht="15.75" thickBot="1">
      <c r="A19" s="884" t="s">
        <v>132</v>
      </c>
      <c r="B19" s="885">
        <v>1075.1369133918201</v>
      </c>
      <c r="C19" s="868"/>
      <c r="D19" s="878"/>
      <c r="E19" s="885">
        <v>88.914202</v>
      </c>
      <c r="F19" s="885">
        <v>986.2227113918202</v>
      </c>
      <c r="G19" s="885"/>
      <c r="H19" s="885"/>
      <c r="K19" s="839"/>
    </row>
    <row r="20" spans="1:11" ht="15">
      <c r="A20" s="886" t="s">
        <v>168</v>
      </c>
      <c r="B20" s="887">
        <v>110.63152299999996</v>
      </c>
      <c r="C20" s="868"/>
      <c r="D20" s="878"/>
      <c r="E20" s="887">
        <v>9.393437</v>
      </c>
      <c r="F20" s="887">
        <v>101.23808599999995</v>
      </c>
      <c r="G20" s="888">
        <v>33.454981</v>
      </c>
      <c r="H20" s="888">
        <v>67.78310499999996</v>
      </c>
      <c r="K20" s="839"/>
    </row>
    <row r="21" spans="1:11" ht="15">
      <c r="A21" s="880" t="s">
        <v>175</v>
      </c>
      <c r="B21" s="877">
        <v>94.238182</v>
      </c>
      <c r="C21" s="859"/>
      <c r="D21" s="859"/>
      <c r="E21" s="877">
        <v>5.179273000000002</v>
      </c>
      <c r="F21" s="877">
        <v>89.058909</v>
      </c>
      <c r="G21" s="879">
        <v>30.922697999999997</v>
      </c>
      <c r="H21" s="879">
        <v>58.136210999999996</v>
      </c>
      <c r="K21" s="839"/>
    </row>
    <row r="22" spans="1:11" ht="15.75" thickBot="1">
      <c r="A22" s="889" t="s">
        <v>135</v>
      </c>
      <c r="B22" s="881" t="s">
        <v>35</v>
      </c>
      <c r="C22" s="882"/>
      <c r="D22" s="883"/>
      <c r="E22" s="881" t="s">
        <v>35</v>
      </c>
      <c r="F22" s="881" t="s">
        <v>35</v>
      </c>
      <c r="G22" s="881" t="s">
        <v>35</v>
      </c>
      <c r="H22" s="881" t="s">
        <v>35</v>
      </c>
      <c r="K22" s="839"/>
    </row>
    <row r="23" spans="1:11" ht="15.75" thickBot="1">
      <c r="A23" s="890" t="s">
        <v>136</v>
      </c>
      <c r="B23" s="885">
        <v>964.5053903918202</v>
      </c>
      <c r="C23" s="868"/>
      <c r="D23" s="878"/>
      <c r="E23" s="885">
        <v>79.520765</v>
      </c>
      <c r="F23" s="885">
        <v>884.9846253918203</v>
      </c>
      <c r="G23" s="885"/>
      <c r="H23" s="885"/>
      <c r="K23" s="839"/>
    </row>
    <row r="24" spans="1:11" ht="15">
      <c r="A24" s="891" t="s">
        <v>169</v>
      </c>
      <c r="B24" s="887">
        <v>13.8</v>
      </c>
      <c r="C24" s="868"/>
      <c r="D24" s="878"/>
      <c r="E24" s="887"/>
      <c r="F24" s="877">
        <v>13.8</v>
      </c>
      <c r="G24" s="887"/>
      <c r="H24" s="887"/>
      <c r="K24" s="839"/>
    </row>
    <row r="25" spans="1:8" ht="15">
      <c r="A25" s="891" t="s">
        <v>170</v>
      </c>
      <c r="B25" s="877">
        <v>79.520765</v>
      </c>
      <c r="C25" s="868"/>
      <c r="D25" s="878"/>
      <c r="E25" s="877">
        <v>79.520765</v>
      </c>
      <c r="G25" s="877"/>
      <c r="H25" s="877"/>
    </row>
    <row r="26" spans="1:8" ht="15" thickBot="1">
      <c r="A26" s="892" t="s">
        <v>171</v>
      </c>
      <c r="B26" s="893">
        <v>871.1846253918203</v>
      </c>
      <c r="C26" s="894"/>
      <c r="D26" s="894"/>
      <c r="E26" s="893">
        <v>0</v>
      </c>
      <c r="F26" s="893">
        <v>871.1846253918203</v>
      </c>
      <c r="G26" s="893"/>
      <c r="H26" s="893"/>
    </row>
    <row r="27" spans="1:8" ht="15">
      <c r="A27" s="895"/>
      <c r="B27" s="896"/>
      <c r="C27" s="897"/>
      <c r="D27" s="898"/>
      <c r="E27" s="899"/>
      <c r="F27" s="1299"/>
      <c r="G27" s="900"/>
      <c r="H27" s="900"/>
    </row>
    <row r="28" spans="1:8" ht="15.75" thickBot="1">
      <c r="A28" s="901"/>
      <c r="B28" s="902"/>
      <c r="C28" s="903"/>
      <c r="D28" s="904"/>
      <c r="E28" s="905"/>
      <c r="F28" s="902"/>
      <c r="G28" s="906"/>
      <c r="H28" s="906"/>
    </row>
    <row r="29" spans="1:8" ht="15">
      <c r="A29" s="907" t="s">
        <v>143</v>
      </c>
      <c r="B29" s="908" t="s">
        <v>35</v>
      </c>
      <c r="C29" s="882"/>
      <c r="D29" s="883"/>
      <c r="E29" s="909" t="s">
        <v>35</v>
      </c>
      <c r="F29" s="909" t="s">
        <v>35</v>
      </c>
      <c r="G29" s="904"/>
      <c r="H29" s="904"/>
    </row>
    <row r="30" spans="1:8" ht="15">
      <c r="A30" s="910" t="s">
        <v>39</v>
      </c>
      <c r="B30" s="911">
        <v>101.03729943862064</v>
      </c>
      <c r="C30" s="912"/>
      <c r="D30" s="913"/>
      <c r="E30" s="911">
        <v>107.54926716311142</v>
      </c>
      <c r="F30" s="911">
        <v>102.04337559240024</v>
      </c>
      <c r="G30" s="904"/>
      <c r="H30" s="904"/>
    </row>
    <row r="31" spans="1:8" ht="15.75" thickBot="1">
      <c r="A31" s="914" t="s">
        <v>146</v>
      </c>
      <c r="B31" s="915">
        <v>13.21318043152625</v>
      </c>
      <c r="C31" s="912"/>
      <c r="D31" s="913"/>
      <c r="E31" s="893"/>
      <c r="F31" s="916">
        <v>13.21318043152625</v>
      </c>
      <c r="G31" s="904"/>
      <c r="H31" s="904"/>
    </row>
    <row r="33" spans="1:5" ht="15">
      <c r="A33" s="917" t="s">
        <v>159</v>
      </c>
      <c r="B33" s="918">
        <v>65933</v>
      </c>
      <c r="C33" s="919"/>
      <c r="D33" s="920" t="s">
        <v>15</v>
      </c>
      <c r="E33" s="921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2:Z41"/>
  <sheetViews>
    <sheetView showGridLines="0" zoomScalePageLayoutView="0" workbookViewId="0" topLeftCell="A16">
      <selection activeCell="D8" sqref="D8:U37"/>
    </sheetView>
  </sheetViews>
  <sheetFormatPr defaultColWidth="11.421875" defaultRowHeight="12.75"/>
  <cols>
    <col min="1" max="1" width="3.7109375" style="0" customWidth="1"/>
    <col min="2" max="2" width="5.57421875" style="0" customWidth="1"/>
    <col min="3" max="3" width="45.57421875" style="0" customWidth="1"/>
    <col min="4" max="4" width="11.57421875" style="0" customWidth="1"/>
    <col min="5" max="5" width="0.85546875" style="0" customWidth="1"/>
    <col min="6" max="6" width="11.7109375" style="0" customWidth="1"/>
    <col min="7" max="7" width="9.8515625" style="0" customWidth="1"/>
    <col min="8" max="8" width="8.7109375" style="0" customWidth="1"/>
    <col min="9" max="9" width="0.5625" style="0" customWidth="1"/>
    <col min="10" max="10" width="12.57421875" style="0" customWidth="1"/>
    <col min="11" max="11" width="9.140625" style="0" customWidth="1"/>
    <col min="12" max="12" width="6.57421875" style="0" customWidth="1"/>
    <col min="13" max="13" width="0.5625" style="0" hidden="1" customWidth="1"/>
    <col min="14" max="14" width="10.57421875" style="0" customWidth="1"/>
    <col min="15" max="15" width="8.7109375" style="0" customWidth="1"/>
    <col min="16" max="16" width="8.00390625" style="0" customWidth="1"/>
    <col min="17" max="17" width="0.71875" style="0" customWidth="1"/>
    <col min="18" max="18" width="8.28125" style="0" customWidth="1"/>
    <col min="19" max="19" width="15.00390625" style="0" customWidth="1"/>
    <col min="20" max="20" width="8.7109375" style="0" customWidth="1"/>
    <col min="21" max="21" width="8.421875" style="0" customWidth="1"/>
  </cols>
  <sheetData>
    <row r="2" spans="2:21" ht="19.5" thickBot="1">
      <c r="B2" s="923" t="s">
        <v>90</v>
      </c>
      <c r="C2" s="192"/>
      <c r="D2" s="924"/>
      <c r="E2" s="924"/>
      <c r="F2" s="925"/>
      <c r="G2" s="926"/>
      <c r="H2" s="926" t="s">
        <v>177</v>
      </c>
      <c r="I2" s="924"/>
      <c r="J2" s="927"/>
      <c r="K2" s="927"/>
      <c r="L2" s="927"/>
      <c r="M2" s="924"/>
      <c r="N2" s="928"/>
      <c r="O2" s="928"/>
      <c r="P2" s="929"/>
      <c r="Q2" s="924"/>
      <c r="R2" s="928"/>
      <c r="S2" s="930" t="s">
        <v>92</v>
      </c>
      <c r="T2" s="929"/>
      <c r="U2" s="929"/>
    </row>
    <row r="3" spans="2:21" ht="14.25">
      <c r="B3" s="931" t="s">
        <v>93</v>
      </c>
      <c r="C3" s="932"/>
      <c r="D3" s="933" t="s">
        <v>94</v>
      </c>
      <c r="E3" s="934"/>
      <c r="F3" s="935" t="s">
        <v>94</v>
      </c>
      <c r="G3" s="936" t="s">
        <v>95</v>
      </c>
      <c r="H3" s="937"/>
      <c r="I3" s="934"/>
      <c r="J3" s="935" t="s">
        <v>94</v>
      </c>
      <c r="K3" s="938"/>
      <c r="L3" s="937" t="s">
        <v>96</v>
      </c>
      <c r="M3" s="934"/>
      <c r="N3" s="935" t="s">
        <v>97</v>
      </c>
      <c r="O3" s="936"/>
      <c r="P3" s="937"/>
      <c r="Q3" s="934"/>
      <c r="R3" s="935"/>
      <c r="S3" s="939"/>
      <c r="T3" s="935"/>
      <c r="U3" s="935"/>
    </row>
    <row r="4" spans="2:21" ht="14.25">
      <c r="B4" s="940" t="s">
        <v>98</v>
      </c>
      <c r="C4" s="941"/>
      <c r="D4" s="942" t="s">
        <v>99</v>
      </c>
      <c r="E4" s="934"/>
      <c r="F4" s="943" t="s">
        <v>100</v>
      </c>
      <c r="G4" s="944" t="s">
        <v>100</v>
      </c>
      <c r="H4" s="945" t="s">
        <v>101</v>
      </c>
      <c r="I4" s="934"/>
      <c r="J4" s="943" t="s">
        <v>102</v>
      </c>
      <c r="K4" s="944" t="s">
        <v>102</v>
      </c>
      <c r="L4" s="945" t="s">
        <v>103</v>
      </c>
      <c r="M4" s="934"/>
      <c r="N4" s="943" t="s">
        <v>104</v>
      </c>
      <c r="O4" s="944" t="s">
        <v>97</v>
      </c>
      <c r="P4" s="945" t="s">
        <v>104</v>
      </c>
      <c r="Q4" s="934"/>
      <c r="R4" s="943" t="s">
        <v>105</v>
      </c>
      <c r="S4" s="946" t="s">
        <v>106</v>
      </c>
      <c r="T4" s="943" t="s">
        <v>107</v>
      </c>
      <c r="U4" s="943" t="s">
        <v>108</v>
      </c>
    </row>
    <row r="5" spans="2:21" ht="15">
      <c r="B5" s="940" t="s">
        <v>109</v>
      </c>
      <c r="C5" s="941"/>
      <c r="D5" s="947"/>
      <c r="E5" s="948"/>
      <c r="F5" s="949"/>
      <c r="G5" s="950"/>
      <c r="H5" s="951"/>
      <c r="I5" s="948"/>
      <c r="J5" s="952"/>
      <c r="K5" s="953"/>
      <c r="L5" s="954"/>
      <c r="M5" s="948"/>
      <c r="N5" s="952"/>
      <c r="O5" s="950"/>
      <c r="P5" s="951"/>
      <c r="Q5" s="948"/>
      <c r="R5" s="952"/>
      <c r="S5" s="955"/>
      <c r="T5" s="952" t="s">
        <v>179</v>
      </c>
      <c r="U5" s="952"/>
    </row>
    <row r="6" spans="2:21" ht="15.75" thickBot="1">
      <c r="B6" s="956" t="s">
        <v>110</v>
      </c>
      <c r="C6" s="957" t="s">
        <v>111</v>
      </c>
      <c r="D6" s="958">
        <v>4100</v>
      </c>
      <c r="E6" s="959"/>
      <c r="F6" s="958">
        <v>4110</v>
      </c>
      <c r="G6" s="960">
        <v>4111</v>
      </c>
      <c r="H6" s="961">
        <v>4112</v>
      </c>
      <c r="I6" s="959"/>
      <c r="J6" s="958">
        <v>4120</v>
      </c>
      <c r="K6" s="962">
        <v>4121</v>
      </c>
      <c r="L6" s="963">
        <v>4122</v>
      </c>
      <c r="M6" s="959"/>
      <c r="N6" s="958">
        <v>4130</v>
      </c>
      <c r="O6" s="960">
        <v>4131</v>
      </c>
      <c r="P6" s="961">
        <v>4132</v>
      </c>
      <c r="Q6" s="959"/>
      <c r="R6" s="958">
        <v>4140</v>
      </c>
      <c r="S6" s="964">
        <v>4150</v>
      </c>
      <c r="T6" s="958">
        <v>4160</v>
      </c>
      <c r="U6" s="958">
        <v>4170</v>
      </c>
    </row>
    <row r="7" spans="1:21" ht="24.75" customHeight="1" thickBot="1">
      <c r="A7" s="965" t="s">
        <v>112</v>
      </c>
      <c r="B7" s="966"/>
      <c r="C7" s="967"/>
      <c r="D7" s="968"/>
      <c r="E7" s="969"/>
      <c r="F7" s="970"/>
      <c r="G7" s="971"/>
      <c r="H7" s="972"/>
      <c r="I7" s="973"/>
      <c r="J7" s="974"/>
      <c r="K7" s="975"/>
      <c r="L7" s="361"/>
      <c r="M7" s="973"/>
      <c r="N7" s="397"/>
      <c r="O7" s="972"/>
      <c r="P7" s="976"/>
      <c r="Q7" s="969"/>
      <c r="R7" s="977"/>
      <c r="S7" s="145"/>
      <c r="T7" s="397"/>
      <c r="U7" s="397"/>
    </row>
    <row r="8" spans="2:21" ht="15">
      <c r="B8" s="978">
        <v>121</v>
      </c>
      <c r="C8" s="979" t="s">
        <v>113</v>
      </c>
      <c r="D8" s="980"/>
      <c r="E8" s="981"/>
      <c r="F8" s="980">
        <v>4664.981</v>
      </c>
      <c r="G8" s="982">
        <v>3398.083</v>
      </c>
      <c r="H8" s="983">
        <v>1266.898</v>
      </c>
      <c r="I8" s="984">
        <v>23658.27</v>
      </c>
      <c r="J8" s="985">
        <v>23658.27</v>
      </c>
      <c r="K8" s="986"/>
      <c r="L8" s="987"/>
      <c r="M8" s="988"/>
      <c r="N8" s="980">
        <v>4901.186</v>
      </c>
      <c r="O8" s="982">
        <v>4195.28</v>
      </c>
      <c r="P8" s="989">
        <v>705.906</v>
      </c>
      <c r="Q8" s="981"/>
      <c r="R8" s="980">
        <v>15.968</v>
      </c>
      <c r="S8" s="990">
        <v>1036085.899255484</v>
      </c>
      <c r="T8" s="991">
        <v>3.952</v>
      </c>
      <c r="U8" s="990" t="s">
        <v>78</v>
      </c>
    </row>
    <row r="9" spans="2:22" ht="15">
      <c r="B9" s="992">
        <v>96</v>
      </c>
      <c r="C9" s="993" t="s">
        <v>114</v>
      </c>
      <c r="D9" s="994"/>
      <c r="E9" s="981"/>
      <c r="F9" s="994">
        <v>311.42132969030325</v>
      </c>
      <c r="G9" s="995">
        <v>374.7900860573448</v>
      </c>
      <c r="H9" s="996">
        <v>141.45319196967716</v>
      </c>
      <c r="I9" s="981">
        <v>0</v>
      </c>
      <c r="J9" s="994">
        <v>92.22334012588409</v>
      </c>
      <c r="K9" s="997"/>
      <c r="L9" s="998"/>
      <c r="M9" s="998" t="e">
        <v>#DIV/0!</v>
      </c>
      <c r="N9" s="994">
        <v>17.70343402596841</v>
      </c>
      <c r="O9" s="999">
        <v>19.198432047443795</v>
      </c>
      <c r="P9" s="999">
        <v>8.81848999725176</v>
      </c>
      <c r="Q9" s="981" t="e">
        <v>#DIV/0!</v>
      </c>
      <c r="R9" s="994">
        <v>284.07978456913844</v>
      </c>
      <c r="S9" s="1000">
        <v>1.7443550825770988</v>
      </c>
      <c r="T9" s="1001"/>
      <c r="U9" s="1000" t="s">
        <v>78</v>
      </c>
      <c r="V9" s="1002"/>
    </row>
    <row r="10" spans="2:23" ht="15.75" thickBot="1">
      <c r="B10" s="1003">
        <v>12</v>
      </c>
      <c r="C10" s="1004" t="s">
        <v>115</v>
      </c>
      <c r="D10" s="1005">
        <v>6025.688223711523</v>
      </c>
      <c r="E10" s="981"/>
      <c r="F10" s="1006">
        <v>1452.7745860000005</v>
      </c>
      <c r="G10" s="1007">
        <v>1273.5678200000004</v>
      </c>
      <c r="H10" s="1008">
        <v>179.20676600000002</v>
      </c>
      <c r="I10" s="981"/>
      <c r="J10" s="1006">
        <v>2181.844681</v>
      </c>
      <c r="K10" s="1009"/>
      <c r="L10" s="1010"/>
      <c r="M10" s="1011"/>
      <c r="N10" s="1006">
        <v>86.76782299999999</v>
      </c>
      <c r="O10" s="1007">
        <v>80.54279799999999</v>
      </c>
      <c r="P10" s="1012">
        <v>6.225025</v>
      </c>
      <c r="Q10" s="981"/>
      <c r="R10" s="1006">
        <v>4.5361860000000025</v>
      </c>
      <c r="S10" s="1005">
        <v>1807.3017043527675</v>
      </c>
      <c r="T10" s="1013">
        <v>0.222434</v>
      </c>
      <c r="U10" s="1005">
        <v>492.240809358755</v>
      </c>
      <c r="W10" s="974"/>
    </row>
    <row r="11" spans="1:21" ht="33.75" customHeight="1" thickBot="1">
      <c r="A11" s="965" t="s">
        <v>13</v>
      </c>
      <c r="B11" s="966"/>
      <c r="C11" s="967"/>
      <c r="D11" s="1014"/>
      <c r="E11" s="1015"/>
      <c r="F11" s="981"/>
      <c r="G11" s="1016"/>
      <c r="H11" s="1017"/>
      <c r="I11" s="1015"/>
      <c r="J11" s="1018"/>
      <c r="K11" s="1019"/>
      <c r="L11" s="1020"/>
      <c r="M11" s="1015"/>
      <c r="N11" s="1021"/>
      <c r="O11" s="1017"/>
      <c r="P11" s="1022"/>
      <c r="Q11" s="1015"/>
      <c r="R11" s="1018"/>
      <c r="S11" s="1023"/>
      <c r="T11" s="1023"/>
      <c r="U11" s="1023"/>
    </row>
    <row r="12" spans="2:23" ht="15">
      <c r="B12" s="1024" t="s">
        <v>118</v>
      </c>
      <c r="C12" s="1025" t="s">
        <v>119</v>
      </c>
      <c r="D12" s="1026">
        <v>6378.319790119106</v>
      </c>
      <c r="E12" s="981"/>
      <c r="F12" s="1027">
        <v>1669.1711110000006</v>
      </c>
      <c r="G12" s="1028">
        <v>1440.4832720000006</v>
      </c>
      <c r="H12" s="1029">
        <v>228.68783900000003</v>
      </c>
      <c r="I12" s="1030">
        <v>0</v>
      </c>
      <c r="J12" s="1031">
        <v>2236.929814</v>
      </c>
      <c r="K12" s="1028"/>
      <c r="L12" s="1029"/>
      <c r="M12" s="1032">
        <v>0</v>
      </c>
      <c r="N12" s="1028">
        <v>87.351609</v>
      </c>
      <c r="O12" s="1028">
        <v>80.95583299999998</v>
      </c>
      <c r="P12" s="1033">
        <v>6.395776</v>
      </c>
      <c r="Q12" s="1030">
        <v>0</v>
      </c>
      <c r="R12" s="1034">
        <v>7.286162000000003</v>
      </c>
      <c r="S12" s="1026">
        <v>1867.2088507603507</v>
      </c>
      <c r="T12" s="1035">
        <v>18.131434</v>
      </c>
      <c r="U12" s="1035">
        <v>492.240809358755</v>
      </c>
      <c r="W12" s="1036"/>
    </row>
    <row r="13" spans="2:21" ht="15">
      <c r="B13" s="1037" t="s">
        <v>120</v>
      </c>
      <c r="C13" s="1038" t="s">
        <v>121</v>
      </c>
      <c r="D13" s="1000">
        <v>16.2876835034394</v>
      </c>
      <c r="E13" s="981"/>
      <c r="F13" s="994">
        <v>5.7542</v>
      </c>
      <c r="G13" s="1039">
        <v>3.417753</v>
      </c>
      <c r="H13" s="1040">
        <v>2.336447</v>
      </c>
      <c r="I13" s="981"/>
      <c r="J13" s="994">
        <v>3.119361</v>
      </c>
      <c r="K13" s="1041"/>
      <c r="L13" s="1040"/>
      <c r="M13" s="981"/>
      <c r="N13" s="994">
        <v>4.608699</v>
      </c>
      <c r="O13" s="1042">
        <v>4.594767</v>
      </c>
      <c r="P13" s="1043">
        <v>0.013932</v>
      </c>
      <c r="Q13" s="981"/>
      <c r="R13" s="1044">
        <v>0.5678099999999997</v>
      </c>
      <c r="S13" s="1000">
        <v>1.7466135034394</v>
      </c>
      <c r="T13" s="1001">
        <v>0.491</v>
      </c>
      <c r="U13" s="1000"/>
    </row>
    <row r="14" spans="2:25" ht="15">
      <c r="B14" s="1045" t="s">
        <v>122</v>
      </c>
      <c r="C14" s="1046" t="s">
        <v>174</v>
      </c>
      <c r="D14" s="1047">
        <v>15.2318849718646</v>
      </c>
      <c r="E14" s="1030"/>
      <c r="F14" s="1048">
        <v>5.105907</v>
      </c>
      <c r="G14" s="1049">
        <v>2.778592</v>
      </c>
      <c r="H14" s="1050">
        <v>2.327315</v>
      </c>
      <c r="I14" s="1030"/>
      <c r="J14" s="1048">
        <v>3.118321</v>
      </c>
      <c r="K14" s="1049"/>
      <c r="L14" s="1050"/>
      <c r="M14" s="1051"/>
      <c r="N14" s="1048">
        <v>4.608699</v>
      </c>
      <c r="O14" s="1049">
        <v>4.594767</v>
      </c>
      <c r="P14" s="1052">
        <v>0.013932</v>
      </c>
      <c r="Q14" s="1030"/>
      <c r="R14" s="1053">
        <v>0.446275</v>
      </c>
      <c r="S14" s="1047">
        <v>1.4746829718646</v>
      </c>
      <c r="T14" s="1054">
        <v>0.478</v>
      </c>
      <c r="U14" s="1055"/>
      <c r="W14" s="1056"/>
      <c r="X14" s="65"/>
      <c r="Y14" s="65"/>
    </row>
    <row r="15" spans="2:21" ht="15">
      <c r="B15" s="1057" t="s">
        <v>124</v>
      </c>
      <c r="C15" s="1038" t="s">
        <v>125</v>
      </c>
      <c r="D15" s="1000">
        <v>368.91924991102263</v>
      </c>
      <c r="E15" s="1058"/>
      <c r="F15" s="994">
        <v>222.15072500000008</v>
      </c>
      <c r="G15" s="1059">
        <v>170.33320500000008</v>
      </c>
      <c r="H15" s="1040">
        <v>51.817520000000016</v>
      </c>
      <c r="I15" s="1058"/>
      <c r="J15" s="994">
        <v>58.204494000000004</v>
      </c>
      <c r="K15" s="1060"/>
      <c r="L15" s="1061"/>
      <c r="M15" s="1058"/>
      <c r="N15" s="994">
        <v>5.1924850000000005</v>
      </c>
      <c r="O15" s="1042">
        <v>5.007802000000001</v>
      </c>
      <c r="P15" s="1043">
        <v>0.18468299999999999</v>
      </c>
      <c r="Q15" s="1058"/>
      <c r="R15" s="1044">
        <v>3.317786</v>
      </c>
      <c r="S15" s="1000">
        <v>61.6537599110226</v>
      </c>
      <c r="T15" s="1062">
        <v>18.4</v>
      </c>
      <c r="U15" s="1063"/>
    </row>
    <row r="16" spans="2:21" ht="15">
      <c r="B16" s="1045" t="s">
        <v>126</v>
      </c>
      <c r="C16" s="1046" t="s">
        <v>180</v>
      </c>
      <c r="D16" s="1064">
        <v>338.02799024726994</v>
      </c>
      <c r="E16" s="1030"/>
      <c r="F16" s="1048">
        <v>192.58716300000003</v>
      </c>
      <c r="G16" s="1065">
        <v>152.200397</v>
      </c>
      <c r="H16" s="1050">
        <v>40.386766000000016</v>
      </c>
      <c r="I16" s="1030"/>
      <c r="J16" s="1048">
        <v>57.955705</v>
      </c>
      <c r="K16" s="1049"/>
      <c r="L16" s="1050"/>
      <c r="M16" s="1051"/>
      <c r="N16" s="1048">
        <v>4.788719000000002</v>
      </c>
      <c r="O16" s="1049">
        <v>4.6981100000000025</v>
      </c>
      <c r="P16" s="1052">
        <v>0.090609</v>
      </c>
      <c r="Q16" s="1030"/>
      <c r="R16" s="1053">
        <v>2.648576000000001</v>
      </c>
      <c r="S16" s="1047">
        <v>61.6478272472699</v>
      </c>
      <c r="T16" s="1054">
        <v>18.4</v>
      </c>
      <c r="U16" s="1055"/>
    </row>
    <row r="17" spans="2:21" ht="15.75" thickBot="1">
      <c r="B17" s="1066">
        <v>12</v>
      </c>
      <c r="C17" s="1067" t="s">
        <v>128</v>
      </c>
      <c r="D17" s="1068">
        <v>6025.688223711523</v>
      </c>
      <c r="E17" s="1069"/>
      <c r="F17" s="1006">
        <v>1452.7745860000005</v>
      </c>
      <c r="G17" s="1070">
        <v>1273.5678200000004</v>
      </c>
      <c r="H17" s="1071">
        <v>179.20676600000002</v>
      </c>
      <c r="I17" s="1072">
        <v>0</v>
      </c>
      <c r="J17" s="1073">
        <v>2181.844681</v>
      </c>
      <c r="K17" s="1070"/>
      <c r="L17" s="1071"/>
      <c r="M17" s="1074">
        <v>0</v>
      </c>
      <c r="N17" s="1075">
        <v>86.76782299999999</v>
      </c>
      <c r="O17" s="1070">
        <v>80.54279799999999</v>
      </c>
      <c r="P17" s="1076">
        <v>6.225025</v>
      </c>
      <c r="Q17" s="1077">
        <v>0</v>
      </c>
      <c r="R17" s="1078">
        <v>4.5361860000000025</v>
      </c>
      <c r="S17" s="1005">
        <v>1807.3017043527675</v>
      </c>
      <c r="T17" s="1013">
        <v>0.222434</v>
      </c>
      <c r="U17" s="1013">
        <v>492.240809358755</v>
      </c>
    </row>
    <row r="18" spans="1:24" ht="34.5" customHeight="1" thickBot="1">
      <c r="A18" s="965" t="s">
        <v>129</v>
      </c>
      <c r="B18" s="966"/>
      <c r="C18" s="967"/>
      <c r="D18" s="1014"/>
      <c r="E18" s="1015"/>
      <c r="F18" s="981"/>
      <c r="G18" s="1079"/>
      <c r="H18" s="1080"/>
      <c r="I18" s="1015"/>
      <c r="J18" s="1081"/>
      <c r="K18" s="1082"/>
      <c r="L18" s="1083"/>
      <c r="M18" s="1015"/>
      <c r="N18" s="1084"/>
      <c r="O18" s="1080"/>
      <c r="P18" s="1085" t="s">
        <v>117</v>
      </c>
      <c r="Q18" s="1015"/>
      <c r="R18" s="1081"/>
      <c r="S18" s="1023"/>
      <c r="T18" s="1086"/>
      <c r="U18" s="1086"/>
      <c r="X18" t="s">
        <v>181</v>
      </c>
    </row>
    <row r="19" spans="2:21" ht="15">
      <c r="B19" s="1087">
        <v>12</v>
      </c>
      <c r="C19" s="1088" t="s">
        <v>128</v>
      </c>
      <c r="D19" s="990">
        <v>6025.688223711523</v>
      </c>
      <c r="E19" s="1069"/>
      <c r="F19" s="1089">
        <v>1452.7745860000005</v>
      </c>
      <c r="G19" s="1090">
        <v>1273.5678200000004</v>
      </c>
      <c r="H19" s="1091">
        <v>179.20676600000002</v>
      </c>
      <c r="I19" s="1069">
        <v>0</v>
      </c>
      <c r="J19" s="1089">
        <v>2181.844681</v>
      </c>
      <c r="K19" s="1092"/>
      <c r="L19" s="1091"/>
      <c r="M19" s="1093">
        <v>0</v>
      </c>
      <c r="N19" s="1089">
        <v>86.76782299999999</v>
      </c>
      <c r="O19" s="1094">
        <v>80.54279799999999</v>
      </c>
      <c r="P19" s="1095">
        <v>6.225025</v>
      </c>
      <c r="Q19" s="1069">
        <v>0</v>
      </c>
      <c r="R19" s="1093">
        <v>4.5361860000000025</v>
      </c>
      <c r="S19" s="1026">
        <v>1807.3017043527675</v>
      </c>
      <c r="T19" s="1035">
        <v>0.222434</v>
      </c>
      <c r="U19" s="1035">
        <v>492.240809358755</v>
      </c>
    </row>
    <row r="20" spans="2:21" ht="15">
      <c r="B20" s="1096">
        <v>20</v>
      </c>
      <c r="C20" s="1097" t="s">
        <v>130</v>
      </c>
      <c r="D20" s="1000">
        <v>1911.21955</v>
      </c>
      <c r="E20" s="1069"/>
      <c r="F20" s="1098">
        <v>345.786024</v>
      </c>
      <c r="G20" s="1099"/>
      <c r="H20" s="1100"/>
      <c r="I20" s="1069"/>
      <c r="J20" s="1098">
        <v>603.252929</v>
      </c>
      <c r="K20" s="1101">
        <v>565.526632</v>
      </c>
      <c r="L20" s="1077">
        <v>37.726297</v>
      </c>
      <c r="M20" s="1069"/>
      <c r="N20" s="1098">
        <v>99.82904400000001</v>
      </c>
      <c r="O20" s="1102">
        <v>98.90015400000001</v>
      </c>
      <c r="P20" s="1103">
        <v>0.92889</v>
      </c>
      <c r="Q20" s="1069"/>
      <c r="R20" s="1104">
        <v>12.902786000000003</v>
      </c>
      <c r="S20" s="1000">
        <v>571.240755</v>
      </c>
      <c r="T20" s="1001">
        <v>87.99798100000002</v>
      </c>
      <c r="U20" s="1000">
        <v>190.21003099999993</v>
      </c>
    </row>
    <row r="21" spans="2:21" ht="15">
      <c r="B21" s="1105">
        <v>25</v>
      </c>
      <c r="C21" s="1046" t="s">
        <v>174</v>
      </c>
      <c r="D21" s="1064">
        <v>1805.720682</v>
      </c>
      <c r="E21" s="1077"/>
      <c r="F21" s="1106">
        <v>337.117871</v>
      </c>
      <c r="G21" s="1107"/>
      <c r="H21" s="1108"/>
      <c r="I21" s="1077"/>
      <c r="J21" s="1106">
        <v>597.51852</v>
      </c>
      <c r="K21" s="1109">
        <v>559.798382</v>
      </c>
      <c r="L21" s="1109">
        <v>37.720138</v>
      </c>
      <c r="M21" s="1110"/>
      <c r="N21" s="1106">
        <v>77.588154</v>
      </c>
      <c r="O21" s="1107">
        <v>77.13571300000001</v>
      </c>
      <c r="P21" s="1108">
        <v>0.452441</v>
      </c>
      <c r="Q21" s="1077"/>
      <c r="R21" s="1111">
        <v>6.475559999999998</v>
      </c>
      <c r="S21" s="1047">
        <v>535.228243</v>
      </c>
      <c r="T21" s="1112">
        <v>76.97943599999996</v>
      </c>
      <c r="U21" s="1047">
        <v>174.812898</v>
      </c>
    </row>
    <row r="22" spans="2:21" ht="15.75" thickBot="1">
      <c r="B22" s="1096">
        <v>100</v>
      </c>
      <c r="C22" s="1097" t="s">
        <v>131</v>
      </c>
      <c r="D22" s="1068">
        <v>25.843</v>
      </c>
      <c r="E22" s="1069"/>
      <c r="F22" s="1113">
        <v>0</v>
      </c>
      <c r="G22" s="1114"/>
      <c r="H22" s="1115"/>
      <c r="I22" s="1069"/>
      <c r="J22" s="1113">
        <v>0</v>
      </c>
      <c r="K22" s="1116">
        <v>0</v>
      </c>
      <c r="L22" s="1117"/>
      <c r="M22" s="1118"/>
      <c r="N22" s="1113">
        <v>0</v>
      </c>
      <c r="O22" s="1114">
        <v>0</v>
      </c>
      <c r="P22" s="1115">
        <v>0</v>
      </c>
      <c r="Q22" s="1069"/>
      <c r="R22" s="1119">
        <v>0</v>
      </c>
      <c r="S22" s="1005">
        <v>25.843</v>
      </c>
      <c r="T22" s="1013">
        <v>0</v>
      </c>
      <c r="U22" s="1005">
        <v>0</v>
      </c>
    </row>
    <row r="23" spans="2:23" ht="15.75" thickBot="1">
      <c r="B23" s="1120">
        <v>991</v>
      </c>
      <c r="C23" s="1121" t="s">
        <v>132</v>
      </c>
      <c r="D23" s="1122">
        <v>7962.750773711523</v>
      </c>
      <c r="E23" s="1069"/>
      <c r="F23" s="1123">
        <v>1798.5606100000005</v>
      </c>
      <c r="G23" s="1124"/>
      <c r="H23" s="1125"/>
      <c r="I23" s="1069">
        <v>0</v>
      </c>
      <c r="J23" s="1126">
        <v>2785.09761</v>
      </c>
      <c r="K23" s="1127"/>
      <c r="L23" s="1128"/>
      <c r="M23" s="1129">
        <v>0</v>
      </c>
      <c r="N23" s="1123">
        <v>186.596867</v>
      </c>
      <c r="O23" s="1130">
        <v>179.442952</v>
      </c>
      <c r="P23" s="1128">
        <v>7.153915</v>
      </c>
      <c r="Q23" s="1069">
        <v>0</v>
      </c>
      <c r="R23" s="1129">
        <v>17.438972000000007</v>
      </c>
      <c r="S23" s="1122">
        <v>2404.3854593527676</v>
      </c>
      <c r="T23" s="1131">
        <v>88.22041500000003</v>
      </c>
      <c r="U23" s="1131">
        <v>682.4508403587549</v>
      </c>
      <c r="W23" s="1036"/>
    </row>
    <row r="24" spans="2:26" ht="15">
      <c r="B24" s="1120">
        <v>30</v>
      </c>
      <c r="C24" s="1132" t="s">
        <v>133</v>
      </c>
      <c r="D24" s="990">
        <v>1690.4588039999999</v>
      </c>
      <c r="E24" s="1069"/>
      <c r="F24" s="1098">
        <v>235.73250700000014</v>
      </c>
      <c r="G24" s="1099"/>
      <c r="H24" s="1100"/>
      <c r="I24" s="1069"/>
      <c r="J24" s="1126">
        <v>578.5844509999997</v>
      </c>
      <c r="K24" s="1133">
        <v>546.4165989999997</v>
      </c>
      <c r="L24" s="1133">
        <v>32.167852</v>
      </c>
      <c r="M24" s="1134"/>
      <c r="N24" s="1126">
        <v>10.798141</v>
      </c>
      <c r="O24" s="1135">
        <v>8.427427</v>
      </c>
      <c r="P24" s="1136">
        <v>2.370714</v>
      </c>
      <c r="Q24" s="1069"/>
      <c r="R24" s="1137">
        <v>4.360567999999997</v>
      </c>
      <c r="S24" s="990">
        <v>589.76571</v>
      </c>
      <c r="T24" s="1138">
        <v>63.41974299999998</v>
      </c>
      <c r="U24" s="991">
        <v>207.79768400000006</v>
      </c>
      <c r="Z24" s="1139"/>
    </row>
    <row r="25" spans="2:21" ht="15">
      <c r="B25" s="1140">
        <v>35</v>
      </c>
      <c r="C25" s="1141" t="s">
        <v>175</v>
      </c>
      <c r="D25" s="1047">
        <v>1038.404536</v>
      </c>
      <c r="E25" s="1077"/>
      <c r="F25" s="1142">
        <v>219.80939899999998</v>
      </c>
      <c r="G25" s="1107"/>
      <c r="H25" s="1108"/>
      <c r="I25" s="1077"/>
      <c r="J25" s="1142">
        <v>432.47562700000003</v>
      </c>
      <c r="K25" s="1101">
        <v>411.082081</v>
      </c>
      <c r="L25" s="1103">
        <v>21.393546</v>
      </c>
      <c r="M25" s="1077"/>
      <c r="N25" s="1142">
        <v>9.731258</v>
      </c>
      <c r="O25" s="1102">
        <v>7.698688</v>
      </c>
      <c r="P25" s="1103">
        <v>2.03257</v>
      </c>
      <c r="Q25" s="1077"/>
      <c r="R25" s="1143">
        <v>3.6562669999999984</v>
      </c>
      <c r="S25" s="1047">
        <v>253.874266</v>
      </c>
      <c r="T25" s="1144">
        <v>41.162758</v>
      </c>
      <c r="U25" s="1064">
        <v>77.69496099999999</v>
      </c>
    </row>
    <row r="26" spans="2:21" ht="15">
      <c r="B26" s="1145">
        <v>40</v>
      </c>
      <c r="C26" s="1146" t="s">
        <v>135</v>
      </c>
      <c r="D26" s="1147">
        <v>30.659</v>
      </c>
      <c r="E26" s="1148"/>
      <c r="F26" s="1149">
        <v>0</v>
      </c>
      <c r="G26" s="1150"/>
      <c r="H26" s="1151"/>
      <c r="I26" s="1148"/>
      <c r="J26" s="1152">
        <v>0</v>
      </c>
      <c r="K26" s="1153"/>
      <c r="L26" s="1151"/>
      <c r="M26" s="1148"/>
      <c r="N26" s="1149">
        <v>0</v>
      </c>
      <c r="O26" s="1150">
        <v>0</v>
      </c>
      <c r="P26" s="1151">
        <v>0</v>
      </c>
      <c r="Q26" s="1148"/>
      <c r="R26" s="1154">
        <v>0</v>
      </c>
      <c r="S26" s="1147">
        <v>30.659</v>
      </c>
      <c r="T26" s="1155">
        <v>0</v>
      </c>
      <c r="U26" s="1156">
        <v>0</v>
      </c>
    </row>
    <row r="27" spans="2:23" ht="15">
      <c r="B27" s="1096">
        <v>50</v>
      </c>
      <c r="C27" s="1157" t="s">
        <v>136</v>
      </c>
      <c r="D27" s="1000">
        <v>6241.632969711523</v>
      </c>
      <c r="E27" s="1069"/>
      <c r="F27" s="1098">
        <v>1562.8281030000003</v>
      </c>
      <c r="G27" s="1158"/>
      <c r="H27" s="1159"/>
      <c r="I27" s="1069">
        <v>0</v>
      </c>
      <c r="J27" s="1098">
        <v>2206.513159</v>
      </c>
      <c r="K27" s="1160"/>
      <c r="L27" s="1159"/>
      <c r="M27" s="1069">
        <v>0</v>
      </c>
      <c r="N27" s="1098">
        <v>175.79872600000002</v>
      </c>
      <c r="O27" s="1161">
        <v>171.015525</v>
      </c>
      <c r="P27" s="1162">
        <v>4.783201</v>
      </c>
      <c r="Q27" s="1069">
        <v>0</v>
      </c>
      <c r="R27" s="1104">
        <v>13.07840400000001</v>
      </c>
      <c r="S27" s="1000">
        <v>1783.9607493527674</v>
      </c>
      <c r="T27" s="1001">
        <v>24.80067200000005</v>
      </c>
      <c r="U27" s="1001">
        <v>474.65315635875487</v>
      </c>
      <c r="W27" s="1036"/>
    </row>
    <row r="28" spans="2:23" ht="15">
      <c r="B28" s="1096"/>
      <c r="C28" s="1163" t="s">
        <v>182</v>
      </c>
      <c r="D28" s="1000"/>
      <c r="E28" s="1069"/>
      <c r="F28" s="1098"/>
      <c r="G28" s="1158"/>
      <c r="H28" s="1159"/>
      <c r="I28" s="1069"/>
      <c r="J28" s="1098"/>
      <c r="K28" s="1160"/>
      <c r="L28" s="1159"/>
      <c r="M28" s="1069"/>
      <c r="N28" s="1098"/>
      <c r="O28" s="1161"/>
      <c r="P28" s="1162"/>
      <c r="Q28" s="1069"/>
      <c r="R28" s="1104"/>
      <c r="S28" s="1000"/>
      <c r="T28" s="1001"/>
      <c r="U28" s="1001">
        <v>226.65315635875487</v>
      </c>
      <c r="W28" s="1036"/>
    </row>
    <row r="29" spans="2:21" ht="15">
      <c r="B29" s="1164">
        <v>55</v>
      </c>
      <c r="C29" s="1163" t="s">
        <v>138</v>
      </c>
      <c r="D29" s="1000">
        <v>56</v>
      </c>
      <c r="E29" s="1069"/>
      <c r="F29" s="1098"/>
      <c r="G29" s="1099"/>
      <c r="H29" s="1100"/>
      <c r="I29" s="1069"/>
      <c r="J29" s="1098"/>
      <c r="K29" s="1101"/>
      <c r="L29" s="1103"/>
      <c r="M29" s="1069"/>
      <c r="N29" s="1098"/>
      <c r="O29" s="1099"/>
      <c r="P29" s="1100"/>
      <c r="Q29" s="1069"/>
      <c r="R29" s="1104"/>
      <c r="S29" s="1000"/>
      <c r="T29" s="1001"/>
      <c r="U29" s="1000">
        <v>56</v>
      </c>
    </row>
    <row r="30" spans="2:21" ht="15">
      <c r="B30" s="1164">
        <v>70</v>
      </c>
      <c r="C30" s="1163" t="s">
        <v>139</v>
      </c>
      <c r="D30" s="1000">
        <v>5958.979813352768</v>
      </c>
      <c r="E30" s="1069"/>
      <c r="F30" s="1098">
        <v>1562.8281030000003</v>
      </c>
      <c r="G30" s="1158"/>
      <c r="H30" s="1159"/>
      <c r="I30" s="1069"/>
      <c r="J30" s="1098">
        <v>2206.513159</v>
      </c>
      <c r="K30" s="1160"/>
      <c r="L30" s="1159"/>
      <c r="M30" s="1069">
        <v>0</v>
      </c>
      <c r="N30" s="1098">
        <v>175.79872600000002</v>
      </c>
      <c r="O30" s="1161">
        <v>171.015525</v>
      </c>
      <c r="P30" s="1162">
        <v>4.783201</v>
      </c>
      <c r="Q30" s="1069">
        <v>0</v>
      </c>
      <c r="R30" s="1104">
        <v>13.07840400000001</v>
      </c>
      <c r="S30" s="1000">
        <v>1783.9607493527674</v>
      </c>
      <c r="T30" s="1001">
        <v>24.80067200000005</v>
      </c>
      <c r="U30" s="1000">
        <v>192</v>
      </c>
    </row>
    <row r="31" spans="2:21" ht="15">
      <c r="B31" s="1165">
        <v>701</v>
      </c>
      <c r="C31" s="1166" t="s">
        <v>140</v>
      </c>
      <c r="D31" s="1064">
        <v>497.23757374999985</v>
      </c>
      <c r="E31" s="1167"/>
      <c r="F31" s="1168">
        <v>79.90260222999996</v>
      </c>
      <c r="G31" s="1169"/>
      <c r="H31" s="1170"/>
      <c r="I31" s="1167">
        <v>0</v>
      </c>
      <c r="J31" s="1168">
        <v>414.55048938999994</v>
      </c>
      <c r="K31" s="1171"/>
      <c r="L31" s="1170"/>
      <c r="M31" s="1167">
        <v>0</v>
      </c>
      <c r="N31" s="1168">
        <v>2.603034689999987</v>
      </c>
      <c r="O31" s="1169">
        <v>2.4162839399999996</v>
      </c>
      <c r="P31" s="1170">
        <v>0.18675074999999985</v>
      </c>
      <c r="Q31" s="1167">
        <v>0</v>
      </c>
      <c r="R31" s="1172">
        <v>0.18144743999999946</v>
      </c>
      <c r="S31" s="1064">
        <v>0</v>
      </c>
      <c r="T31" s="1173">
        <v>0</v>
      </c>
      <c r="U31" s="1174"/>
    </row>
    <row r="32" spans="2:21" ht="15.75" thickBot="1">
      <c r="B32" s="1175">
        <v>702</v>
      </c>
      <c r="C32" s="1176" t="s">
        <v>141</v>
      </c>
      <c r="D32" s="1177">
        <v>5461.742239602769</v>
      </c>
      <c r="E32" s="1167"/>
      <c r="F32" s="1178">
        <v>1482.9255007700003</v>
      </c>
      <c r="G32" s="1179"/>
      <c r="H32" s="1180"/>
      <c r="I32" s="1167">
        <v>0</v>
      </c>
      <c r="J32" s="1178">
        <v>1791.9626696100001</v>
      </c>
      <c r="K32" s="1181"/>
      <c r="L32" s="1180"/>
      <c r="M32" s="1182">
        <v>0</v>
      </c>
      <c r="N32" s="1178">
        <v>173.19569131000003</v>
      </c>
      <c r="O32" s="1179">
        <v>168.59924106</v>
      </c>
      <c r="P32" s="1180">
        <v>4.59645025</v>
      </c>
      <c r="Q32" s="1167">
        <v>0</v>
      </c>
      <c r="R32" s="1183">
        <v>12.89695656000001</v>
      </c>
      <c r="S32" s="1177">
        <v>1783.9607493527674</v>
      </c>
      <c r="T32" s="1184">
        <v>24.80067200000005</v>
      </c>
      <c r="U32" s="1185">
        <v>192</v>
      </c>
    </row>
    <row r="33" spans="1:21" ht="36" customHeight="1" thickBot="1">
      <c r="A33" s="1186" t="s">
        <v>183</v>
      </c>
      <c r="B33" s="1187"/>
      <c r="C33" s="1188"/>
      <c r="D33" s="1014"/>
      <c r="E33" s="1189"/>
      <c r="F33" s="1190"/>
      <c r="G33" s="1077"/>
      <c r="H33" s="1191"/>
      <c r="I33" s="1189"/>
      <c r="J33" s="1190"/>
      <c r="K33" s="1191"/>
      <c r="L33" s="1191"/>
      <c r="M33" s="1189"/>
      <c r="N33" s="1190"/>
      <c r="O33" s="1191"/>
      <c r="P33" s="1191"/>
      <c r="Q33" s="1189"/>
      <c r="R33" s="1190"/>
      <c r="S33" s="1192"/>
      <c r="T33" s="1193"/>
      <c r="U33" s="1193"/>
    </row>
    <row r="34" spans="2:21" ht="15">
      <c r="B34" s="1194">
        <v>45</v>
      </c>
      <c r="C34" s="1195" t="s">
        <v>143</v>
      </c>
      <c r="D34" s="1026">
        <v>4.815999999999999</v>
      </c>
      <c r="E34" s="1196"/>
      <c r="F34" s="1197">
        <v>0</v>
      </c>
      <c r="G34" s="1198"/>
      <c r="H34" s="1199"/>
      <c r="I34" s="1197">
        <v>0</v>
      </c>
      <c r="J34" s="1197">
        <v>0</v>
      </c>
      <c r="K34" s="1200"/>
      <c r="L34" s="1201"/>
      <c r="M34" s="1202"/>
      <c r="N34" s="1197">
        <v>0</v>
      </c>
      <c r="O34" s="1200">
        <v>0</v>
      </c>
      <c r="P34" s="1203">
        <v>0</v>
      </c>
      <c r="Q34" s="1196"/>
      <c r="R34" s="1204">
        <v>0</v>
      </c>
      <c r="S34" s="1205">
        <v>4.815999999999999</v>
      </c>
      <c r="T34" s="1206">
        <v>0</v>
      </c>
      <c r="U34" s="1207">
        <v>0</v>
      </c>
    </row>
    <row r="35" spans="2:21" ht="14.25">
      <c r="B35" s="940">
        <v>80</v>
      </c>
      <c r="C35" s="1208" t="s">
        <v>144</v>
      </c>
      <c r="D35" s="1000">
        <v>96.54025241394513</v>
      </c>
      <c r="E35" s="1196"/>
      <c r="F35" s="1209">
        <v>92.95805362158887</v>
      </c>
      <c r="G35" s="1210"/>
      <c r="H35" s="1211"/>
      <c r="I35" s="1209" t="e">
        <v>#DIV/0!</v>
      </c>
      <c r="J35" s="1209">
        <v>98.88201536893712</v>
      </c>
      <c r="K35" s="1210"/>
      <c r="L35" s="1211"/>
      <c r="M35" s="1209" t="e">
        <v>#DIV/0!</v>
      </c>
      <c r="N35" s="1209">
        <v>49.356343458370674</v>
      </c>
      <c r="O35" s="1209">
        <v>47.09677557052203</v>
      </c>
      <c r="P35" s="1209">
        <v>130.1434959559508</v>
      </c>
      <c r="Q35" s="1209" t="e">
        <v>#DIV/0!</v>
      </c>
      <c r="R35" s="1212">
        <v>34.68455325282809</v>
      </c>
      <c r="S35" s="1209">
        <v>101.30837828177937</v>
      </c>
      <c r="T35" s="1211">
        <v>0.8968869875783992</v>
      </c>
      <c r="U35" s="1211">
        <v>103.70536943963918</v>
      </c>
    </row>
    <row r="36" spans="2:21" ht="14.25">
      <c r="B36" s="1213">
        <v>801</v>
      </c>
      <c r="C36" s="1214" t="s">
        <v>145</v>
      </c>
      <c r="D36" s="1215">
        <v>102.1899208279448</v>
      </c>
      <c r="E36" s="1196"/>
      <c r="F36" s="1216">
        <v>106.80452365783957</v>
      </c>
      <c r="G36" s="1217"/>
      <c r="H36" s="1218"/>
      <c r="I36" s="1216" t="e">
        <v>#DIV/0!</v>
      </c>
      <c r="J36" s="1216">
        <v>101.37849415834823</v>
      </c>
      <c r="K36" s="1217"/>
      <c r="L36" s="1218"/>
      <c r="M36" s="1216" t="e">
        <v>#DIV/0!</v>
      </c>
      <c r="N36" s="1216">
        <v>49.68841981255312</v>
      </c>
      <c r="O36" s="1216">
        <v>47.338294578810896</v>
      </c>
      <c r="P36" s="1216">
        <v>133.7133020335127</v>
      </c>
      <c r="Q36" s="1216" t="e">
        <v>#DIV/0!</v>
      </c>
      <c r="R36" s="1219">
        <v>55.71140025954235</v>
      </c>
      <c r="S36" s="1209">
        <v>104.666476066684</v>
      </c>
      <c r="T36" s="1218">
        <v>73.1086399594332</v>
      </c>
      <c r="U36" s="1218">
        <v>103.70536943963918</v>
      </c>
    </row>
    <row r="37" spans="2:21" ht="15" thickBot="1">
      <c r="B37" s="1220">
        <v>90</v>
      </c>
      <c r="C37" s="1221" t="s">
        <v>146</v>
      </c>
      <c r="D37" s="1005">
        <v>89.63028417894182</v>
      </c>
      <c r="E37" s="1005">
        <v>0</v>
      </c>
      <c r="F37" s="1005">
        <v>23.506830259912164</v>
      </c>
      <c r="G37" s="1005"/>
      <c r="H37" s="1005"/>
      <c r="I37" s="1005">
        <v>0</v>
      </c>
      <c r="J37" s="1005">
        <v>33.188634242825344</v>
      </c>
      <c r="K37" s="1005"/>
      <c r="L37" s="1005"/>
      <c r="M37" s="1005">
        <v>0</v>
      </c>
      <c r="N37" s="1005">
        <v>2.644226069430239</v>
      </c>
      <c r="O37" s="1005">
        <v>2.5722809247337706</v>
      </c>
      <c r="P37" s="1005">
        <v>0.07194514469646833</v>
      </c>
      <c r="Q37" s="1005">
        <v>0</v>
      </c>
      <c r="R37" s="1005">
        <v>0.19671505926237906</v>
      </c>
      <c r="S37" s="1005">
        <v>26.83293347802129</v>
      </c>
      <c r="T37" s="1005">
        <v>0.37303218819565687</v>
      </c>
      <c r="U37" s="1005">
        <v>2.8879128812947474</v>
      </c>
    </row>
    <row r="38" spans="2:21" ht="15">
      <c r="B38" s="1222" t="s">
        <v>147</v>
      </c>
      <c r="C38" s="1188"/>
      <c r="D38" s="1223"/>
      <c r="E38" s="1224"/>
      <c r="F38" s="1223"/>
      <c r="G38" s="1225"/>
      <c r="H38" s="1226"/>
      <c r="I38" s="1224"/>
      <c r="J38" s="1188"/>
      <c r="K38" s="1188"/>
      <c r="L38" s="1188"/>
      <c r="M38" s="1224"/>
      <c r="N38" s="1188"/>
      <c r="O38" s="1226"/>
      <c r="P38" s="1226"/>
      <c r="Q38" s="1224"/>
      <c r="R38" s="1188"/>
      <c r="S38" s="1188"/>
      <c r="T38" s="1188"/>
      <c r="U38" s="1188"/>
    </row>
    <row r="39" spans="3:21" ht="15">
      <c r="C39" s="1227" t="s">
        <v>178</v>
      </c>
      <c r="D39" s="448">
        <v>66484</v>
      </c>
      <c r="E39" s="1228"/>
      <c r="F39" s="1223"/>
      <c r="G39" s="1228" t="s">
        <v>15</v>
      </c>
      <c r="H39" s="1226"/>
      <c r="I39" s="1228"/>
      <c r="J39" s="1188"/>
      <c r="K39" s="1188"/>
      <c r="L39" s="1188"/>
      <c r="M39" s="1228"/>
      <c r="N39" s="1188"/>
      <c r="O39" s="1188"/>
      <c r="P39" s="1226"/>
      <c r="Q39" s="1228"/>
      <c r="R39" s="1188"/>
      <c r="S39" s="1188"/>
      <c r="T39" s="1188"/>
      <c r="U39" s="1188"/>
    </row>
    <row r="40" ht="12.75">
      <c r="B40" s="1229" t="s">
        <v>184</v>
      </c>
    </row>
    <row r="41" ht="12.75">
      <c r="B41" s="1229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38.28125" style="0" customWidth="1"/>
    <col min="4" max="4" width="9.851562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9.851562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40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1231.8</v>
      </c>
      <c r="E9" s="244"/>
      <c r="F9" s="166">
        <v>994.5</v>
      </c>
      <c r="G9" s="164">
        <v>937.5</v>
      </c>
      <c r="H9" s="165">
        <v>57</v>
      </c>
      <c r="I9" s="245"/>
      <c r="J9" s="166">
        <v>116.7</v>
      </c>
      <c r="K9" s="166">
        <v>73.9</v>
      </c>
      <c r="L9" s="166">
        <v>45.6</v>
      </c>
      <c r="M9" s="166">
        <v>1.0999999999999446</v>
      </c>
      <c r="N9" s="65"/>
    </row>
    <row r="10" spans="1:14" ht="15">
      <c r="A10" s="230"/>
      <c r="B10" s="78">
        <v>96</v>
      </c>
      <c r="C10" s="79" t="s">
        <v>114</v>
      </c>
      <c r="D10" s="112">
        <v>1.8256210423770094</v>
      </c>
      <c r="E10" s="244"/>
      <c r="F10" s="112">
        <v>1.293614881850176</v>
      </c>
      <c r="G10" s="83">
        <v>1.2670933333333334</v>
      </c>
      <c r="H10" s="84">
        <v>1.7298245614035073</v>
      </c>
      <c r="I10" s="245"/>
      <c r="J10" s="112">
        <v>6.011139674378748</v>
      </c>
      <c r="K10" s="112">
        <v>2.6955345060893094</v>
      </c>
      <c r="L10" s="112">
        <v>1.2236842105263157</v>
      </c>
      <c r="M10" s="112">
        <v>5.272727272727717</v>
      </c>
      <c r="N10" s="65"/>
    </row>
    <row r="11" spans="1:14" ht="15">
      <c r="A11" s="230"/>
      <c r="B11" s="85">
        <v>12</v>
      </c>
      <c r="C11" s="86" t="s">
        <v>115</v>
      </c>
      <c r="D11" s="92">
        <v>2248.8</v>
      </c>
      <c r="E11" s="244"/>
      <c r="F11" s="92">
        <v>1286.5</v>
      </c>
      <c r="G11" s="90">
        <v>1187.9</v>
      </c>
      <c r="H11" s="91">
        <v>98.59999999999991</v>
      </c>
      <c r="I11" s="245"/>
      <c r="J11" s="92">
        <v>701.5</v>
      </c>
      <c r="K11" s="92">
        <v>199.2</v>
      </c>
      <c r="L11" s="92">
        <v>55.8</v>
      </c>
      <c r="M11" s="92">
        <v>5.800000000000196</v>
      </c>
      <c r="N11" s="65"/>
    </row>
    <row r="12" spans="1:14" ht="15">
      <c r="A12" s="59" t="s">
        <v>13</v>
      </c>
      <c r="B12" s="58"/>
      <c r="C12" s="59"/>
      <c r="D12" s="60"/>
      <c r="E12" s="61"/>
      <c r="F12" s="93"/>
      <c r="G12" s="63"/>
      <c r="H12" s="64"/>
      <c r="I12" s="241"/>
      <c r="J12" s="96"/>
      <c r="K12" s="67"/>
      <c r="L12" s="67"/>
      <c r="M12" s="67"/>
      <c r="N12" s="65"/>
    </row>
    <row r="13" spans="1:14" ht="15">
      <c r="A13" s="59"/>
      <c r="B13" s="58"/>
      <c r="C13" s="59"/>
      <c r="D13" s="60"/>
      <c r="E13" s="61"/>
      <c r="F13" s="28"/>
      <c r="G13" s="97" t="s">
        <v>117</v>
      </c>
      <c r="H13" s="64"/>
      <c r="I13" s="241"/>
      <c r="J13" s="145"/>
      <c r="K13" s="67"/>
      <c r="L13" s="67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2275.2</v>
      </c>
      <c r="E14" s="28"/>
      <c r="F14" s="100">
        <v>1302</v>
      </c>
      <c r="G14" s="101">
        <v>1203.4</v>
      </c>
      <c r="H14" s="147">
        <v>98.59999999999991</v>
      </c>
      <c r="I14" s="246"/>
      <c r="J14" s="247">
        <v>705.7</v>
      </c>
      <c r="K14" s="247">
        <v>201.3</v>
      </c>
      <c r="L14" s="247">
        <v>60.4</v>
      </c>
      <c r="M14" s="247">
        <v>5.800000000000196</v>
      </c>
      <c r="N14" s="65"/>
    </row>
    <row r="15" spans="1:14" ht="15">
      <c r="A15" s="242"/>
      <c r="B15" s="107" t="s">
        <v>120</v>
      </c>
      <c r="C15" s="108" t="s">
        <v>121</v>
      </c>
      <c r="D15" s="248">
        <v>4.2</v>
      </c>
      <c r="E15" s="244"/>
      <c r="F15" s="248">
        <v>3.3</v>
      </c>
      <c r="G15" s="249">
        <v>3.3</v>
      </c>
      <c r="H15" s="250">
        <v>0</v>
      </c>
      <c r="I15" s="245"/>
      <c r="J15" s="112">
        <v>0</v>
      </c>
      <c r="K15" s="112">
        <v>0.9</v>
      </c>
      <c r="L15" s="112">
        <v>0</v>
      </c>
      <c r="M15" s="112">
        <v>3.3306690738754696E-16</v>
      </c>
      <c r="N15" s="65"/>
    </row>
    <row r="16" spans="1:14" ht="15">
      <c r="A16" s="251"/>
      <c r="B16" s="114" t="s">
        <v>122</v>
      </c>
      <c r="C16" s="115" t="s">
        <v>123</v>
      </c>
      <c r="D16" s="123">
        <v>4.2</v>
      </c>
      <c r="E16" s="221"/>
      <c r="F16" s="123">
        <v>3.3</v>
      </c>
      <c r="G16" s="121">
        <v>3.3</v>
      </c>
      <c r="H16" s="252">
        <v>0</v>
      </c>
      <c r="I16" s="253"/>
      <c r="J16" s="123">
        <v>0</v>
      </c>
      <c r="K16" s="123">
        <v>0.9</v>
      </c>
      <c r="L16" s="123">
        <v>0</v>
      </c>
      <c r="M16" s="123">
        <v>0</v>
      </c>
      <c r="N16" s="65"/>
    </row>
    <row r="17" spans="1:14" ht="15">
      <c r="A17" s="242"/>
      <c r="B17" s="125" t="s">
        <v>124</v>
      </c>
      <c r="C17" s="108" t="s">
        <v>125</v>
      </c>
      <c r="D17" s="254">
        <v>30.6</v>
      </c>
      <c r="E17" s="255"/>
      <c r="F17" s="254">
        <v>18.8</v>
      </c>
      <c r="G17" s="256">
        <v>18.8</v>
      </c>
      <c r="H17" s="257">
        <v>0</v>
      </c>
      <c r="I17" s="258"/>
      <c r="J17" s="136">
        <v>4.2</v>
      </c>
      <c r="K17" s="136">
        <v>3</v>
      </c>
      <c r="L17" s="136">
        <v>4.6</v>
      </c>
      <c r="M17" s="136">
        <v>0</v>
      </c>
      <c r="N17" s="65"/>
    </row>
    <row r="18" spans="1:14" ht="15">
      <c r="A18" s="251"/>
      <c r="B18" s="114" t="s">
        <v>126</v>
      </c>
      <c r="C18" s="115" t="s">
        <v>127</v>
      </c>
      <c r="D18" s="123">
        <v>30.4</v>
      </c>
      <c r="E18" s="221"/>
      <c r="F18" s="123">
        <v>18.6</v>
      </c>
      <c r="G18" s="121">
        <v>19.6</v>
      </c>
      <c r="H18" s="252">
        <v>0</v>
      </c>
      <c r="I18" s="253"/>
      <c r="J18" s="123">
        <v>4.2</v>
      </c>
      <c r="K18" s="123">
        <v>3</v>
      </c>
      <c r="L18" s="123">
        <v>4.6</v>
      </c>
      <c r="M18" s="123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2248.8</v>
      </c>
      <c r="E19" s="28"/>
      <c r="F19" s="87">
        <v>1286.5</v>
      </c>
      <c r="G19" s="88">
        <v>1187.9</v>
      </c>
      <c r="H19" s="143">
        <v>98.59999999999991</v>
      </c>
      <c r="I19" s="246"/>
      <c r="J19" s="259">
        <v>701.5</v>
      </c>
      <c r="K19" s="259">
        <v>199.2</v>
      </c>
      <c r="L19" s="259">
        <v>55.8</v>
      </c>
      <c r="M19" s="259">
        <v>5.800000000000196</v>
      </c>
      <c r="N19" s="65"/>
    </row>
    <row r="20" spans="1:14" ht="15">
      <c r="A20" s="59" t="s">
        <v>129</v>
      </c>
      <c r="B20" s="58"/>
      <c r="C20" s="59"/>
      <c r="D20" s="60"/>
      <c r="E20" s="61"/>
      <c r="F20" s="93"/>
      <c r="G20" s="63"/>
      <c r="H20" s="64"/>
      <c r="I20" s="241"/>
      <c r="J20" s="96"/>
      <c r="K20" s="67"/>
      <c r="L20" s="67"/>
      <c r="M20" s="145"/>
      <c r="N20" s="65"/>
    </row>
    <row r="21" spans="1:14" ht="15">
      <c r="A21" s="59"/>
      <c r="B21" s="58"/>
      <c r="C21" s="59"/>
      <c r="D21" s="60"/>
      <c r="E21" s="61"/>
      <c r="F21" s="28"/>
      <c r="G21" s="63"/>
      <c r="H21" s="64"/>
      <c r="I21" s="241"/>
      <c r="J21" s="145"/>
      <c r="K21" s="67"/>
      <c r="L21" s="67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2248.8</v>
      </c>
      <c r="E22" s="28"/>
      <c r="F22" s="100">
        <v>1286.5</v>
      </c>
      <c r="G22" s="101">
        <v>1187.9</v>
      </c>
      <c r="H22" s="147">
        <v>98.59999999999991</v>
      </c>
      <c r="I22" s="260"/>
      <c r="J22" s="247">
        <v>701.5</v>
      </c>
      <c r="K22" s="247">
        <v>199.2</v>
      </c>
      <c r="L22" s="247">
        <v>55.8</v>
      </c>
      <c r="M22" s="247">
        <v>5.800000000000196</v>
      </c>
      <c r="N22" s="65"/>
    </row>
    <row r="23" spans="1:14" ht="15">
      <c r="A23" s="261"/>
      <c r="B23" s="78">
        <v>20</v>
      </c>
      <c r="C23" s="262" t="s">
        <v>130</v>
      </c>
      <c r="D23" s="213">
        <v>125.7</v>
      </c>
      <c r="E23" s="263"/>
      <c r="F23" s="213">
        <v>103.8</v>
      </c>
      <c r="G23" s="264">
        <v>103.8</v>
      </c>
      <c r="H23" s="265">
        <v>0</v>
      </c>
      <c r="I23" s="266"/>
      <c r="J23" s="213">
        <v>11.1</v>
      </c>
      <c r="K23" s="213">
        <v>6.7</v>
      </c>
      <c r="L23" s="213">
        <v>0.1</v>
      </c>
      <c r="M23" s="133">
        <v>4.000000000000006</v>
      </c>
      <c r="N23" s="65"/>
    </row>
    <row r="24" spans="1:14" ht="15">
      <c r="A24" s="267"/>
      <c r="B24" s="268">
        <v>25</v>
      </c>
      <c r="C24" s="269" t="s">
        <v>123</v>
      </c>
      <c r="D24" s="139">
        <v>108.7</v>
      </c>
      <c r="E24" s="270"/>
      <c r="F24" s="139">
        <v>95.3</v>
      </c>
      <c r="G24" s="140">
        <v>95.3</v>
      </c>
      <c r="H24" s="265">
        <v>0</v>
      </c>
      <c r="I24" s="265"/>
      <c r="J24" s="139">
        <v>9.8</v>
      </c>
      <c r="K24" s="139">
        <v>2.3</v>
      </c>
      <c r="L24" s="139">
        <v>0.1</v>
      </c>
      <c r="M24" s="139">
        <v>1.2</v>
      </c>
      <c r="N24" s="65"/>
    </row>
    <row r="25" spans="1:14" ht="15">
      <c r="A25" s="271"/>
      <c r="B25" s="78">
        <v>100</v>
      </c>
      <c r="C25" s="262" t="s">
        <v>131</v>
      </c>
      <c r="D25" s="213">
        <v>48.8</v>
      </c>
      <c r="E25" s="263"/>
      <c r="F25" s="259">
        <v>31.1</v>
      </c>
      <c r="G25" s="272">
        <v>29.2</v>
      </c>
      <c r="H25" s="273">
        <v>1.9</v>
      </c>
      <c r="I25" s="274"/>
      <c r="J25" s="213">
        <v>14</v>
      </c>
      <c r="K25" s="213">
        <v>3.4</v>
      </c>
      <c r="L25" s="213">
        <v>0.3</v>
      </c>
      <c r="M25" s="213">
        <v>0</v>
      </c>
      <c r="N25" s="65"/>
    </row>
    <row r="26" spans="1:14" ht="15">
      <c r="A26" s="230"/>
      <c r="B26" s="70">
        <v>991</v>
      </c>
      <c r="C26" s="71" t="s">
        <v>132</v>
      </c>
      <c r="D26" s="72">
        <v>2423.3</v>
      </c>
      <c r="E26" s="28"/>
      <c r="F26" s="161">
        <v>1421.4</v>
      </c>
      <c r="G26" s="275">
        <v>1320.9</v>
      </c>
      <c r="H26" s="275">
        <v>100.5</v>
      </c>
      <c r="I26" s="260"/>
      <c r="J26" s="276">
        <v>726.6</v>
      </c>
      <c r="K26" s="276">
        <v>209.3</v>
      </c>
      <c r="L26" s="276">
        <v>56.2</v>
      </c>
      <c r="M26" s="276">
        <v>9.800000000000203</v>
      </c>
      <c r="N26" s="65"/>
    </row>
    <row r="27" spans="1:14" ht="15">
      <c r="A27" s="242"/>
      <c r="B27" s="70">
        <v>30</v>
      </c>
      <c r="C27" s="71" t="s">
        <v>133</v>
      </c>
      <c r="D27" s="72">
        <v>905</v>
      </c>
      <c r="E27" s="28"/>
      <c r="F27" s="72">
        <v>531.2</v>
      </c>
      <c r="G27" s="74">
        <v>531.2</v>
      </c>
      <c r="H27" s="120">
        <v>0</v>
      </c>
      <c r="I27" s="246"/>
      <c r="J27" s="276">
        <v>329</v>
      </c>
      <c r="K27" s="276">
        <v>41.4</v>
      </c>
      <c r="L27" s="276">
        <v>2.8</v>
      </c>
      <c r="M27" s="276">
        <v>0.5999999999999561</v>
      </c>
      <c r="N27" s="65"/>
    </row>
    <row r="28" spans="1:14" ht="15">
      <c r="A28" s="277"/>
      <c r="B28" s="268">
        <v>35</v>
      </c>
      <c r="C28" s="269" t="s">
        <v>134</v>
      </c>
      <c r="D28" s="139">
        <v>476</v>
      </c>
      <c r="E28" s="270"/>
      <c r="F28" s="139">
        <v>209.9</v>
      </c>
      <c r="G28" s="140">
        <v>209.9</v>
      </c>
      <c r="H28" s="141">
        <v>0</v>
      </c>
      <c r="I28" s="265"/>
      <c r="J28" s="278">
        <v>229</v>
      </c>
      <c r="K28" s="278">
        <v>33.8</v>
      </c>
      <c r="L28" s="278">
        <v>2.6</v>
      </c>
      <c r="M28" s="278">
        <v>0.3</v>
      </c>
      <c r="N28" s="65"/>
    </row>
    <row r="29" spans="1:14" ht="15">
      <c r="A29" s="271"/>
      <c r="B29" s="279">
        <v>40</v>
      </c>
      <c r="C29" s="280" t="s">
        <v>135</v>
      </c>
      <c r="D29" s="281">
        <v>59.7</v>
      </c>
      <c r="E29" s="213"/>
      <c r="F29" s="281">
        <v>41.3</v>
      </c>
      <c r="G29" s="282">
        <v>39.1</v>
      </c>
      <c r="H29" s="283">
        <v>2.2</v>
      </c>
      <c r="I29" s="266"/>
      <c r="J29" s="281">
        <v>14</v>
      </c>
      <c r="K29" s="281">
        <v>4.1</v>
      </c>
      <c r="L29" s="281">
        <v>0.3</v>
      </c>
      <c r="M29" s="281">
        <v>6.050715484207103E-15</v>
      </c>
      <c r="N29" s="65"/>
    </row>
    <row r="30" spans="1:14" ht="15">
      <c r="A30" s="242"/>
      <c r="B30" s="150">
        <v>50</v>
      </c>
      <c r="C30" s="151" t="s">
        <v>136</v>
      </c>
      <c r="D30" s="73">
        <v>1458.6</v>
      </c>
      <c r="E30" s="28"/>
      <c r="F30" s="73">
        <v>848.9</v>
      </c>
      <c r="G30" s="153">
        <v>750.6</v>
      </c>
      <c r="H30" s="120">
        <v>98.29999999999993</v>
      </c>
      <c r="I30" s="260"/>
      <c r="J30" s="133">
        <v>383.6</v>
      </c>
      <c r="K30" s="213">
        <v>163.8</v>
      </c>
      <c r="L30" s="213">
        <v>53.1</v>
      </c>
      <c r="M30" s="213">
        <v>9.200000000000243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153"/>
      <c r="H31" s="120"/>
      <c r="I31" s="260"/>
      <c r="J31" s="133"/>
      <c r="K31" s="213"/>
      <c r="L31" s="21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153"/>
      <c r="H32" s="120"/>
      <c r="I32" s="260"/>
      <c r="J32" s="133"/>
      <c r="K32" s="213"/>
      <c r="L32" s="21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1458.6</v>
      </c>
      <c r="E33" s="28"/>
      <c r="F33" s="73">
        <v>848.9</v>
      </c>
      <c r="G33" s="153">
        <v>750.6</v>
      </c>
      <c r="H33" s="120">
        <v>98.29999999999993</v>
      </c>
      <c r="I33" s="260">
        <v>0</v>
      </c>
      <c r="J33" s="133">
        <v>383.6</v>
      </c>
      <c r="K33" s="213">
        <v>163.8</v>
      </c>
      <c r="L33" s="213">
        <v>53.1</v>
      </c>
      <c r="M33" s="213">
        <v>9.200000000000243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80">
        <v>0</v>
      </c>
      <c r="G34" s="287">
        <v>0</v>
      </c>
      <c r="H34" s="182">
        <v>0</v>
      </c>
      <c r="I34" s="286"/>
      <c r="J34" s="288">
        <v>0</v>
      </c>
      <c r="K34" s="288">
        <v>0</v>
      </c>
      <c r="L34" s="288">
        <v>0</v>
      </c>
      <c r="M34" s="288">
        <v>0</v>
      </c>
      <c r="N34" s="65"/>
    </row>
    <row r="35" spans="1:14" ht="15">
      <c r="A35" s="277"/>
      <c r="B35" s="289">
        <v>702</v>
      </c>
      <c r="C35" s="290" t="s">
        <v>141</v>
      </c>
      <c r="D35" s="291">
        <v>1458.6</v>
      </c>
      <c r="E35" s="292"/>
      <c r="F35" s="291">
        <v>848.9</v>
      </c>
      <c r="G35" s="293">
        <v>750.6</v>
      </c>
      <c r="H35" s="294">
        <v>98.29999999999993</v>
      </c>
      <c r="I35" s="292">
        <v>0</v>
      </c>
      <c r="J35" s="291">
        <v>383.6</v>
      </c>
      <c r="K35" s="291">
        <v>163.8</v>
      </c>
      <c r="L35" s="291">
        <v>53.1</v>
      </c>
      <c r="M35" s="291">
        <v>9.200000000000243</v>
      </c>
      <c r="N35" s="65"/>
    </row>
    <row r="36" spans="1:14" ht="15">
      <c r="A36" s="18"/>
      <c r="B36" s="193"/>
      <c r="C36" s="18"/>
      <c r="D36" s="194"/>
      <c r="E36" s="194"/>
      <c r="F36" s="195"/>
      <c r="G36" s="196"/>
      <c r="H36" s="196"/>
      <c r="I36" s="295"/>
      <c r="J36" s="195"/>
      <c r="K36" s="195"/>
      <c r="L36" s="195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10.9</v>
      </c>
      <c r="E38" s="199"/>
      <c r="F38" s="100">
        <v>10.2</v>
      </c>
      <c r="G38" s="101">
        <v>9.9</v>
      </c>
      <c r="H38" s="205">
        <v>0.2999999999999936</v>
      </c>
      <c r="I38" s="154"/>
      <c r="J38" s="204">
        <v>0</v>
      </c>
      <c r="K38" s="204">
        <v>0.7</v>
      </c>
      <c r="L38" s="204">
        <v>0</v>
      </c>
      <c r="M38" s="204">
        <v>6.050715484207103E-15</v>
      </c>
      <c r="N38" s="65"/>
    </row>
    <row r="39" spans="1:14" ht="15">
      <c r="A39" s="297"/>
      <c r="B39" s="41">
        <v>80</v>
      </c>
      <c r="C39" s="207" t="s">
        <v>144</v>
      </c>
      <c r="D39" s="73">
        <v>154.17523652817772</v>
      </c>
      <c r="E39" s="199"/>
      <c r="F39" s="73">
        <v>151.54906349393335</v>
      </c>
      <c r="G39" s="287">
        <v>158.26005861977086</v>
      </c>
      <c r="H39" s="298">
        <v>100.3051881993896</v>
      </c>
      <c r="I39" s="120"/>
      <c r="J39" s="73">
        <v>182.8727841501564</v>
      </c>
      <c r="K39" s="73">
        <v>121.61172161172162</v>
      </c>
      <c r="L39" s="73">
        <v>105.08474576271186</v>
      </c>
      <c r="M39" s="73">
        <v>63.043478260870025</v>
      </c>
      <c r="N39" s="65"/>
    </row>
    <row r="40" spans="1:14" ht="15">
      <c r="A40" s="299"/>
      <c r="B40" s="210">
        <v>801</v>
      </c>
      <c r="C40" s="211" t="s">
        <v>145</v>
      </c>
      <c r="D40" s="212">
        <v>155.98519127930894</v>
      </c>
      <c r="E40" s="300"/>
      <c r="F40" s="212">
        <v>153.37495582518557</v>
      </c>
      <c r="G40" s="301">
        <v>160.3250732747136</v>
      </c>
      <c r="H40" s="302">
        <v>100.3051881993896</v>
      </c>
      <c r="I40" s="303"/>
      <c r="J40" s="216">
        <v>183.96767466110532</v>
      </c>
      <c r="K40" s="216">
        <v>122.8937728937729</v>
      </c>
      <c r="L40" s="216">
        <v>113.74764595103578</v>
      </c>
      <c r="M40" s="216">
        <v>63.043478260870025</v>
      </c>
      <c r="N40" s="65"/>
    </row>
    <row r="41" spans="1:14" ht="15">
      <c r="A41" s="26"/>
      <c r="B41" s="218">
        <v>90</v>
      </c>
      <c r="C41" s="219" t="s">
        <v>146</v>
      </c>
      <c r="D41" s="220">
        <v>24.365634866278</v>
      </c>
      <c r="E41" s="304"/>
      <c r="F41" s="220">
        <v>14.180712627165361</v>
      </c>
      <c r="G41" s="224">
        <v>12.538629871540016</v>
      </c>
      <c r="H41" s="225">
        <v>1.6420827556253432</v>
      </c>
      <c r="I41" s="84"/>
      <c r="J41" s="223">
        <v>6.407964853081202</v>
      </c>
      <c r="K41" s="223">
        <v>2.736247765731754</v>
      </c>
      <c r="L41" s="223">
        <v>0.8870253746053489</v>
      </c>
      <c r="M41" s="223">
        <v>0.15374588479085952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42</v>
      </c>
      <c r="D43" s="27">
        <v>59863</v>
      </c>
      <c r="E43" s="228"/>
      <c r="F43" s="345">
        <v>59863</v>
      </c>
      <c r="G43" s="345">
        <v>59863</v>
      </c>
      <c r="H43" s="345">
        <v>59863</v>
      </c>
      <c r="I43" s="346"/>
      <c r="J43" s="345">
        <v>59863</v>
      </c>
      <c r="K43" s="345">
        <v>59863</v>
      </c>
      <c r="L43" s="345">
        <v>59863</v>
      </c>
      <c r="M43" s="345">
        <v>59863</v>
      </c>
      <c r="N43" s="65"/>
    </row>
    <row r="44" spans="1:14" ht="14.25">
      <c r="A44" s="65"/>
      <c r="B44" s="65"/>
      <c r="C44" s="28" t="s">
        <v>15</v>
      </c>
      <c r="D44" s="347"/>
      <c r="E44" s="65"/>
      <c r="F44" s="96"/>
      <c r="G44" s="96"/>
      <c r="H44" s="96"/>
      <c r="I44" s="65"/>
      <c r="J44" s="96"/>
      <c r="K44" s="96"/>
      <c r="L44" s="96"/>
      <c r="M44" s="96"/>
      <c r="N44" s="65"/>
    </row>
    <row r="45" spans="1:1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0">
      <selection activeCell="H30" sqref="H30"/>
    </sheetView>
  </sheetViews>
  <sheetFormatPr defaultColWidth="11.421875" defaultRowHeight="12.75"/>
  <cols>
    <col min="1" max="1" width="1.421875" style="0" customWidth="1"/>
    <col min="2" max="2" width="6.28125" style="0" customWidth="1"/>
    <col min="3" max="3" width="38.7109375" style="0" customWidth="1"/>
    <col min="4" max="4" width="9.140625" style="0" bestFit="1" customWidth="1"/>
  </cols>
  <sheetData>
    <row r="1" spans="1:15" ht="18.75">
      <c r="A1" s="1230"/>
      <c r="B1" s="923" t="s">
        <v>149</v>
      </c>
      <c r="C1" s="192"/>
      <c r="D1" s="924"/>
      <c r="E1" s="924"/>
      <c r="F1" s="926"/>
      <c r="G1" s="926" t="s">
        <v>177</v>
      </c>
      <c r="H1" s="928"/>
      <c r="I1" s="930" t="s">
        <v>92</v>
      </c>
      <c r="J1" s="929"/>
      <c r="K1" s="929"/>
      <c r="O1" s="1297"/>
    </row>
    <row r="2" spans="1:11" ht="7.5" customHeight="1" thickBot="1">
      <c r="A2" s="1231"/>
      <c r="B2" s="1232"/>
      <c r="C2" s="1233"/>
      <c r="D2" s="1234"/>
      <c r="E2" s="1235"/>
      <c r="F2" s="1236"/>
      <c r="G2" s="1237"/>
      <c r="H2" s="1238"/>
      <c r="I2" s="1238"/>
      <c r="J2" s="1238"/>
      <c r="K2" s="1238"/>
    </row>
    <row r="3" spans="1:11" ht="14.25">
      <c r="A3" s="1239"/>
      <c r="B3" s="931" t="s">
        <v>93</v>
      </c>
      <c r="C3" s="932"/>
      <c r="D3" s="933" t="s">
        <v>94</v>
      </c>
      <c r="E3" s="935" t="s">
        <v>94</v>
      </c>
      <c r="F3" s="936"/>
      <c r="G3" s="937" t="s">
        <v>150</v>
      </c>
      <c r="H3" s="935"/>
      <c r="I3" s="935"/>
      <c r="J3" s="935"/>
      <c r="K3" s="935" t="s">
        <v>107</v>
      </c>
    </row>
    <row r="4" spans="1:11" ht="14.25">
      <c r="A4" s="1239"/>
      <c r="B4" s="940" t="s">
        <v>98</v>
      </c>
      <c r="C4" s="941"/>
      <c r="D4" s="942" t="s">
        <v>150</v>
      </c>
      <c r="E4" s="943" t="s">
        <v>150</v>
      </c>
      <c r="F4" s="944" t="s">
        <v>150</v>
      </c>
      <c r="G4" s="945" t="s">
        <v>107</v>
      </c>
      <c r="H4" s="943" t="s">
        <v>150</v>
      </c>
      <c r="I4" s="943" t="s">
        <v>150</v>
      </c>
      <c r="J4" s="943" t="s">
        <v>150</v>
      </c>
      <c r="K4" s="943" t="s">
        <v>99</v>
      </c>
    </row>
    <row r="5" spans="1:11" ht="14.25">
      <c r="A5" s="1239"/>
      <c r="B5" s="940" t="s">
        <v>109</v>
      </c>
      <c r="C5" s="941"/>
      <c r="D5" s="1240" t="s">
        <v>151</v>
      </c>
      <c r="E5" s="949" t="s">
        <v>152</v>
      </c>
      <c r="F5" s="1241" t="s">
        <v>153</v>
      </c>
      <c r="G5" s="1242" t="s">
        <v>152</v>
      </c>
      <c r="H5" s="1240" t="s">
        <v>154</v>
      </c>
      <c r="I5" s="1240" t="s">
        <v>155</v>
      </c>
      <c r="J5" s="1240" t="s">
        <v>156</v>
      </c>
      <c r="K5" s="1240" t="s">
        <v>151</v>
      </c>
    </row>
    <row r="6" spans="1:11" ht="15.75" thickBot="1">
      <c r="A6" s="1239"/>
      <c r="B6" s="956" t="s">
        <v>110</v>
      </c>
      <c r="C6" s="957" t="s">
        <v>111</v>
      </c>
      <c r="D6" s="1243">
        <v>4150</v>
      </c>
      <c r="E6" s="1243">
        <v>4151</v>
      </c>
      <c r="F6" s="1244" t="s">
        <v>10</v>
      </c>
      <c r="G6" s="1245" t="s">
        <v>11</v>
      </c>
      <c r="H6" s="1243">
        <v>4152</v>
      </c>
      <c r="I6" s="1243">
        <v>4153</v>
      </c>
      <c r="J6" s="1243">
        <v>4154</v>
      </c>
      <c r="K6" s="1243">
        <v>4155</v>
      </c>
    </row>
    <row r="7" spans="1:11" ht="15">
      <c r="A7" s="57" t="s">
        <v>112</v>
      </c>
      <c r="B7" s="966"/>
      <c r="C7" s="967"/>
      <c r="D7" s="1246"/>
      <c r="E7" s="1247"/>
      <c r="F7" s="1248"/>
      <c r="G7" s="361"/>
      <c r="H7" s="57"/>
      <c r="I7" s="363"/>
      <c r="J7" s="363"/>
      <c r="K7" s="363"/>
    </row>
    <row r="8" spans="1:11" ht="6" customHeight="1" thickBot="1">
      <c r="A8" s="57"/>
      <c r="B8" s="966"/>
      <c r="C8" s="967"/>
      <c r="D8" s="1246"/>
      <c r="E8" s="1235"/>
      <c r="F8" s="1248"/>
      <c r="G8" s="361"/>
      <c r="H8" s="363"/>
      <c r="I8" s="363"/>
      <c r="J8" s="363"/>
      <c r="K8" s="363"/>
    </row>
    <row r="9" spans="1:11" ht="14.25">
      <c r="A9" s="1249"/>
      <c r="B9" s="978">
        <v>121</v>
      </c>
      <c r="C9" s="1250" t="s">
        <v>12</v>
      </c>
      <c r="D9" s="1251">
        <v>1036.085899255484</v>
      </c>
      <c r="E9" s="1251">
        <v>882.2697167869437</v>
      </c>
      <c r="F9" s="1251">
        <v>828.64120520649</v>
      </c>
      <c r="G9" s="1251">
        <v>53.6285115804541</v>
      </c>
      <c r="H9" s="1251">
        <v>46.61679192</v>
      </c>
      <c r="I9" s="1251">
        <v>77.63915359986</v>
      </c>
      <c r="J9" s="1251">
        <v>29.10237674868</v>
      </c>
      <c r="K9" s="1251">
        <v>0.4578602</v>
      </c>
    </row>
    <row r="10" spans="1:11" ht="14.25">
      <c r="A10" s="1230"/>
      <c r="B10" s="992">
        <v>96</v>
      </c>
      <c r="C10" s="993" t="s">
        <v>114</v>
      </c>
      <c r="D10" s="1252">
        <v>1.7443550825770988</v>
      </c>
      <c r="E10" s="1252">
        <v>1.3441033644594589</v>
      </c>
      <c r="F10" s="1252">
        <v>1.3434113712314941</v>
      </c>
      <c r="G10" s="1252">
        <v>1.3547957011571563</v>
      </c>
      <c r="H10" s="1252">
        <v>7.524012377965389</v>
      </c>
      <c r="I10" s="1252">
        <v>2.9691171351094363</v>
      </c>
      <c r="J10" s="1252">
        <v>1.2997428062315584</v>
      </c>
      <c r="K10" s="1252">
        <v>5.131138499374481</v>
      </c>
    </row>
    <row r="11" spans="1:11" ht="15" thickBot="1">
      <c r="A11" s="1230"/>
      <c r="B11" s="1003">
        <v>12</v>
      </c>
      <c r="C11" s="1004" t="s">
        <v>115</v>
      </c>
      <c r="D11" s="1253">
        <v>1807.3017043527675</v>
      </c>
      <c r="E11" s="1253">
        <v>1185.861694694025</v>
      </c>
      <c r="F11" s="1253">
        <v>1113.2060177453686</v>
      </c>
      <c r="G11" s="1253">
        <v>72.655676948656</v>
      </c>
      <c r="H11" s="1253">
        <v>350.7453194271169</v>
      </c>
      <c r="I11" s="1253">
        <v>230.5197413087378</v>
      </c>
      <c r="J11" s="1253">
        <v>37.8256048233374</v>
      </c>
      <c r="K11" s="1253">
        <v>2.3493440995513</v>
      </c>
    </row>
    <row r="12" spans="1:11" ht="15" thickBot="1">
      <c r="A12" s="57" t="s">
        <v>13</v>
      </c>
      <c r="B12" s="966"/>
      <c r="C12" s="967"/>
      <c r="D12" s="1246"/>
      <c r="E12" s="1254"/>
      <c r="F12" s="1254"/>
      <c r="G12" s="64"/>
      <c r="H12" s="1254"/>
      <c r="I12" s="1254"/>
      <c r="J12" s="1254"/>
      <c r="K12" s="67"/>
    </row>
    <row r="13" spans="1:11" ht="14.25">
      <c r="A13" s="1230"/>
      <c r="B13" s="1024" t="s">
        <v>118</v>
      </c>
      <c r="C13" s="1255" t="s">
        <v>14</v>
      </c>
      <c r="D13" s="1027">
        <v>1867.2088507603507</v>
      </c>
      <c r="E13" s="1027">
        <v>1234.3185951756027</v>
      </c>
      <c r="F13" s="1027">
        <v>1161.662918226947</v>
      </c>
      <c r="G13" s="1027">
        <v>72.655676948656</v>
      </c>
      <c r="H13" s="1027">
        <v>361.1000152617174</v>
      </c>
      <c r="I13" s="1027">
        <v>231.614557479419</v>
      </c>
      <c r="J13" s="1027">
        <v>37.8245703895737</v>
      </c>
      <c r="K13" s="1027">
        <v>2.3511124540385</v>
      </c>
    </row>
    <row r="14" spans="1:11" ht="14.25">
      <c r="A14" s="1249"/>
      <c r="B14" s="1037" t="s">
        <v>120</v>
      </c>
      <c r="C14" s="1256" t="s">
        <v>121</v>
      </c>
      <c r="D14" s="1257">
        <v>1.7466135034394</v>
      </c>
      <c r="E14" s="1257">
        <v>1.4059294898009</v>
      </c>
      <c r="F14" s="1257">
        <v>1.4059294898009</v>
      </c>
      <c r="G14" s="1257" t="s">
        <v>71</v>
      </c>
      <c r="H14" s="1257">
        <v>0.3360828378508</v>
      </c>
      <c r="I14" s="1257">
        <v>0.0015451330495</v>
      </c>
      <c r="J14" s="1257">
        <v>0.0010344337638</v>
      </c>
      <c r="K14" s="1257">
        <v>0.0020216089744</v>
      </c>
    </row>
    <row r="15" spans="1:11" ht="15">
      <c r="A15" s="1258"/>
      <c r="B15" s="1045" t="s">
        <v>122</v>
      </c>
      <c r="C15" s="1259" t="s">
        <v>174</v>
      </c>
      <c r="D15" s="1257">
        <v>1.4746829718646</v>
      </c>
      <c r="E15" s="1257">
        <v>1.1339989582262</v>
      </c>
      <c r="F15" s="1257">
        <v>1.1339989582262</v>
      </c>
      <c r="G15" s="1257" t="s">
        <v>71</v>
      </c>
      <c r="H15" s="1257">
        <v>0.3360828378508</v>
      </c>
      <c r="I15" s="1257">
        <v>0.0015451330495</v>
      </c>
      <c r="J15" s="1257">
        <v>0.0010344337638</v>
      </c>
      <c r="K15" s="1257">
        <v>0.0020216089744</v>
      </c>
    </row>
    <row r="16" spans="1:11" ht="14.25">
      <c r="A16" s="1249"/>
      <c r="B16" s="1057" t="s">
        <v>124</v>
      </c>
      <c r="C16" s="1256" t="s">
        <v>125</v>
      </c>
      <c r="D16" s="1257">
        <v>61.6537599110226</v>
      </c>
      <c r="E16" s="1257">
        <v>49.8628299713792</v>
      </c>
      <c r="F16" s="1257">
        <v>49.8628299713792</v>
      </c>
      <c r="G16" s="1257" t="s">
        <v>71</v>
      </c>
      <c r="H16" s="1257">
        <v>10.6907786724512</v>
      </c>
      <c r="I16" s="1257">
        <v>1.0963613037307</v>
      </c>
      <c r="J16" s="1257" t="s">
        <v>71</v>
      </c>
      <c r="K16" s="1257">
        <v>0.0037899634615</v>
      </c>
    </row>
    <row r="17" spans="1:11" ht="15">
      <c r="A17" s="1258"/>
      <c r="B17" s="1045" t="s">
        <v>126</v>
      </c>
      <c r="C17" s="1259" t="s">
        <v>180</v>
      </c>
      <c r="D17" s="1257">
        <v>61.6478272472699</v>
      </c>
      <c r="E17" s="1257">
        <v>49.8622333859012</v>
      </c>
      <c r="F17" s="1257">
        <v>49.8622333859012</v>
      </c>
      <c r="G17" s="1257" t="s">
        <v>71</v>
      </c>
      <c r="H17" s="1257">
        <v>10.6907786724512</v>
      </c>
      <c r="I17" s="1257">
        <v>1.0948151889174</v>
      </c>
      <c r="J17" s="1257" t="s">
        <v>71</v>
      </c>
      <c r="K17" s="1257" t="s">
        <v>71</v>
      </c>
    </row>
    <row r="18" spans="1:13" ht="15" thickBot="1">
      <c r="A18" s="1230"/>
      <c r="B18" s="1066">
        <v>12</v>
      </c>
      <c r="C18" s="1260" t="s">
        <v>128</v>
      </c>
      <c r="D18" s="1113">
        <v>1807.3017043527675</v>
      </c>
      <c r="E18" s="1113">
        <v>1185.861694694025</v>
      </c>
      <c r="F18" s="1113">
        <v>1113.2060177453686</v>
      </c>
      <c r="G18" s="1113">
        <v>72.655676948656</v>
      </c>
      <c r="H18" s="1113">
        <v>350.7453194271169</v>
      </c>
      <c r="I18" s="1113">
        <v>230.5197413087378</v>
      </c>
      <c r="J18" s="1113">
        <v>37.8256048233374</v>
      </c>
      <c r="K18" s="1113">
        <v>2.3493440995513</v>
      </c>
      <c r="M18" s="1081"/>
    </row>
    <row r="19" spans="1:12" ht="15" thickBot="1">
      <c r="A19" s="57" t="s">
        <v>129</v>
      </c>
      <c r="B19" s="966"/>
      <c r="C19" s="967"/>
      <c r="D19" s="1246"/>
      <c r="E19" s="1254"/>
      <c r="F19" s="1254"/>
      <c r="G19" s="64"/>
      <c r="H19" s="1254"/>
      <c r="I19" s="1254"/>
      <c r="J19" s="1254"/>
      <c r="K19" s="145"/>
      <c r="L19" s="65"/>
    </row>
    <row r="20" spans="1:11" ht="14.25">
      <c r="A20" s="1230"/>
      <c r="B20" s="1087">
        <v>12</v>
      </c>
      <c r="C20" s="1261" t="s">
        <v>128</v>
      </c>
      <c r="D20" s="1089">
        <v>1807.3017043527675</v>
      </c>
      <c r="E20" s="1089">
        <v>1185.861694694025</v>
      </c>
      <c r="F20" s="1089">
        <v>1113.2060177453686</v>
      </c>
      <c r="G20" s="1089">
        <v>72.655676948656</v>
      </c>
      <c r="H20" s="1089">
        <v>350.7453194271169</v>
      </c>
      <c r="I20" s="1089">
        <v>230.5197413087378</v>
      </c>
      <c r="J20" s="1089">
        <v>37.8256048233374</v>
      </c>
      <c r="K20" s="1089">
        <v>2.3493440995513</v>
      </c>
    </row>
    <row r="21" spans="1:11" ht="14.25">
      <c r="A21" s="1262"/>
      <c r="B21" s="1263">
        <v>20</v>
      </c>
      <c r="C21" s="1264" t="s">
        <v>130</v>
      </c>
      <c r="D21" s="1265">
        <v>571.240755</v>
      </c>
      <c r="E21" s="1265">
        <v>502.84796899999986</v>
      </c>
      <c r="F21" s="1265">
        <v>502.84796899999986</v>
      </c>
      <c r="G21" s="1257">
        <v>0</v>
      </c>
      <c r="H21" s="1265">
        <v>45.588849</v>
      </c>
      <c r="I21" s="1265">
        <v>19.209916999999994</v>
      </c>
      <c r="J21" s="1265">
        <v>0.095519</v>
      </c>
      <c r="K21" s="1265">
        <v>3.498500999999999</v>
      </c>
    </row>
    <row r="22" spans="1:11" ht="15">
      <c r="A22" s="1266"/>
      <c r="B22" s="1267">
        <v>25</v>
      </c>
      <c r="C22" s="1268" t="s">
        <v>174</v>
      </c>
      <c r="D22" s="1265">
        <v>535.228243</v>
      </c>
      <c r="E22" s="1265">
        <v>471.26512300000024</v>
      </c>
      <c r="F22" s="1265">
        <v>471.26512300000024</v>
      </c>
      <c r="G22" s="1257">
        <v>0</v>
      </c>
      <c r="H22" s="1265">
        <v>42.52061500000001</v>
      </c>
      <c r="I22" s="1265">
        <v>17.849063</v>
      </c>
      <c r="J22" s="1265">
        <v>0.094942</v>
      </c>
      <c r="K22" s="1265">
        <v>3.4985</v>
      </c>
    </row>
    <row r="23" spans="1:11" ht="15" thickBot="1">
      <c r="A23" s="1269"/>
      <c r="B23" s="1263">
        <v>100</v>
      </c>
      <c r="C23" s="1264" t="s">
        <v>131</v>
      </c>
      <c r="D23" s="1270">
        <v>25.843</v>
      </c>
      <c r="E23" s="1270">
        <v>15.324</v>
      </c>
      <c r="F23" s="1270">
        <v>14.478</v>
      </c>
      <c r="G23" s="1270">
        <v>0.846</v>
      </c>
      <c r="H23" s="1270">
        <v>7.356</v>
      </c>
      <c r="I23" s="1270">
        <v>3.004</v>
      </c>
      <c r="J23" s="1270">
        <v>0.104</v>
      </c>
      <c r="K23" s="1270">
        <v>0.055</v>
      </c>
    </row>
    <row r="24" spans="1:11" ht="15" thickBot="1">
      <c r="A24" s="1230"/>
      <c r="B24" s="1120">
        <v>991</v>
      </c>
      <c r="C24" s="1121" t="s">
        <v>132</v>
      </c>
      <c r="D24" s="1123">
        <v>2404.3854593527676</v>
      </c>
      <c r="E24" s="1123">
        <v>1704.0336636940249</v>
      </c>
      <c r="F24" s="1123">
        <v>1630.5319867453686</v>
      </c>
      <c r="G24" s="1123">
        <v>73.501676948656</v>
      </c>
      <c r="H24" s="1123">
        <v>403.6901684271169</v>
      </c>
      <c r="I24" s="1123">
        <v>252.73365830873777</v>
      </c>
      <c r="J24" s="1123">
        <v>38.0251238233374</v>
      </c>
      <c r="K24" s="1123">
        <v>5.902845099551299</v>
      </c>
    </row>
    <row r="25" spans="1:11" ht="15" thickBot="1">
      <c r="A25" s="1249"/>
      <c r="B25" s="1120">
        <v>30</v>
      </c>
      <c r="C25" s="1132" t="s">
        <v>133</v>
      </c>
      <c r="D25" s="1271">
        <v>589.76571</v>
      </c>
      <c r="E25" s="1271">
        <v>451.11863800000015</v>
      </c>
      <c r="F25" s="1271">
        <v>451.11863800000015</v>
      </c>
      <c r="G25" s="1257">
        <v>0</v>
      </c>
      <c r="H25" s="1271">
        <v>83.898697</v>
      </c>
      <c r="I25" s="1271">
        <v>48.709534999999995</v>
      </c>
      <c r="J25" s="1271">
        <v>5.888178000000001</v>
      </c>
      <c r="K25" s="1271">
        <v>0.15066200000000002</v>
      </c>
    </row>
    <row r="26" spans="1:11" ht="15">
      <c r="A26" s="1272"/>
      <c r="B26" s="1273">
        <v>35</v>
      </c>
      <c r="C26" s="1274" t="s">
        <v>175</v>
      </c>
      <c r="D26" s="1271">
        <v>253.874266</v>
      </c>
      <c r="E26" s="1271">
        <v>147.025272</v>
      </c>
      <c r="F26" s="1271">
        <v>147.025272</v>
      </c>
      <c r="G26" s="1257">
        <v>0</v>
      </c>
      <c r="H26" s="1271">
        <v>64.09148399999998</v>
      </c>
      <c r="I26" s="1271">
        <v>37.64382799999999</v>
      </c>
      <c r="J26" s="1271">
        <v>4.980532999999998</v>
      </c>
      <c r="K26" s="1271">
        <v>0.133149</v>
      </c>
    </row>
    <row r="27" spans="1:11" ht="14.25">
      <c r="A27" s="1269"/>
      <c r="B27" s="1275">
        <v>40</v>
      </c>
      <c r="C27" s="1276" t="s">
        <v>135</v>
      </c>
      <c r="D27" s="1277">
        <v>30.659</v>
      </c>
      <c r="E27" s="1277">
        <v>20.148</v>
      </c>
      <c r="F27" s="1277">
        <v>18.424</v>
      </c>
      <c r="G27" s="1277">
        <v>1.724</v>
      </c>
      <c r="H27" s="1277">
        <v>6.792</v>
      </c>
      <c r="I27" s="1277">
        <v>3.512</v>
      </c>
      <c r="J27" s="1277">
        <v>0.137</v>
      </c>
      <c r="K27" s="1277">
        <v>0.07</v>
      </c>
    </row>
    <row r="28" spans="1:11" ht="14.25">
      <c r="A28" s="1249"/>
      <c r="B28" s="1096">
        <v>50</v>
      </c>
      <c r="C28" s="1157" t="s">
        <v>136</v>
      </c>
      <c r="D28" s="1277">
        <v>1783.9607493527674</v>
      </c>
      <c r="E28" s="1277">
        <v>1232.7670256940248</v>
      </c>
      <c r="F28" s="1277">
        <v>1160.9893487453685</v>
      </c>
      <c r="G28" s="1277">
        <v>71.777676948656</v>
      </c>
      <c r="H28" s="1277">
        <v>312.99947142711693</v>
      </c>
      <c r="I28" s="1277">
        <v>200.51212330873778</v>
      </c>
      <c r="J28" s="1277">
        <v>31.9999458233374</v>
      </c>
      <c r="K28" s="1277">
        <v>5.682183099551299</v>
      </c>
    </row>
    <row r="29" spans="1:11" ht="15">
      <c r="A29" s="1249"/>
      <c r="B29" s="1164">
        <v>55</v>
      </c>
      <c r="C29" s="1163" t="s">
        <v>138</v>
      </c>
      <c r="D29" s="1278">
        <v>0</v>
      </c>
      <c r="E29" s="1278">
        <v>0</v>
      </c>
      <c r="F29" s="1278">
        <v>0</v>
      </c>
      <c r="G29" s="1278">
        <v>0</v>
      </c>
      <c r="H29" s="1278">
        <v>0</v>
      </c>
      <c r="I29" s="1278">
        <v>0</v>
      </c>
      <c r="J29" s="1278">
        <v>0</v>
      </c>
      <c r="K29" s="1278">
        <v>0</v>
      </c>
    </row>
    <row r="30" spans="1:11" ht="14.25">
      <c r="A30" s="1249"/>
      <c r="B30" s="1164">
        <v>70</v>
      </c>
      <c r="C30" s="1163" t="s">
        <v>139</v>
      </c>
      <c r="D30" s="1277">
        <v>1783.9607493527674</v>
      </c>
      <c r="E30" s="1277">
        <v>1232.7670256940248</v>
      </c>
      <c r="F30" s="1277">
        <v>1160.9893487453685</v>
      </c>
      <c r="G30" s="1277">
        <v>71.777676948656</v>
      </c>
      <c r="H30" s="1277">
        <v>312.99947142711693</v>
      </c>
      <c r="I30" s="1277">
        <v>200.51212330873778</v>
      </c>
      <c r="J30" s="1277">
        <v>31.9999458233374</v>
      </c>
      <c r="K30" s="1277">
        <v>5.682183099551299</v>
      </c>
    </row>
    <row r="31" spans="1:11" ht="15">
      <c r="A31" s="1279"/>
      <c r="B31" s="1280">
        <v>701</v>
      </c>
      <c r="C31" s="1166" t="s">
        <v>140</v>
      </c>
      <c r="D31" s="1278">
        <v>0</v>
      </c>
      <c r="E31" s="1281">
        <v>0</v>
      </c>
      <c r="F31" s="1281">
        <v>0</v>
      </c>
      <c r="G31" s="1281"/>
      <c r="H31" s="1281">
        <v>0</v>
      </c>
      <c r="I31" s="1281">
        <v>0</v>
      </c>
      <c r="J31" s="1281">
        <v>0</v>
      </c>
      <c r="K31" s="1281"/>
    </row>
    <row r="32" spans="1:11" ht="15.75" thickBot="1">
      <c r="A32" s="1272"/>
      <c r="B32" s="1282">
        <v>702</v>
      </c>
      <c r="C32" s="1283" t="s">
        <v>141</v>
      </c>
      <c r="D32" s="1284">
        <v>1783.9607493527674</v>
      </c>
      <c r="E32" s="1284">
        <v>1232.7670256940248</v>
      </c>
      <c r="F32" s="1284">
        <v>1160.9893487453685</v>
      </c>
      <c r="G32" s="1284">
        <v>71.777676948656</v>
      </c>
      <c r="H32" s="1284">
        <v>312.99947142711693</v>
      </c>
      <c r="I32" s="1284">
        <v>200.51212330873778</v>
      </c>
      <c r="J32" s="1284">
        <v>31.9999458233374</v>
      </c>
      <c r="K32" s="1284">
        <v>5.682183099551299</v>
      </c>
    </row>
    <row r="33" spans="1:12" ht="15.75" thickBot="1">
      <c r="A33" s="1285" t="s">
        <v>142</v>
      </c>
      <c r="B33" s="1187"/>
      <c r="C33" s="1188"/>
      <c r="D33" s="1286"/>
      <c r="E33" s="198"/>
      <c r="F33" s="198"/>
      <c r="G33" s="200"/>
      <c r="H33" s="198"/>
      <c r="I33" s="198"/>
      <c r="J33" s="198"/>
      <c r="K33" s="198"/>
      <c r="L33" s="65"/>
    </row>
    <row r="34" spans="1:11" ht="15">
      <c r="A34" s="201"/>
      <c r="B34" s="1287">
        <v>45</v>
      </c>
      <c r="C34" s="1288" t="s">
        <v>143</v>
      </c>
      <c r="D34" s="1271">
        <v>4.815999999999999</v>
      </c>
      <c r="E34" s="1271">
        <v>4.824</v>
      </c>
      <c r="F34" s="1271">
        <v>3.9459999999999997</v>
      </c>
      <c r="G34" s="1271">
        <v>0.878</v>
      </c>
      <c r="H34" s="1271">
        <v>-0.5640000000000001</v>
      </c>
      <c r="I34" s="1271">
        <v>0.508</v>
      </c>
      <c r="J34" s="1271">
        <v>0.033000000000000015</v>
      </c>
      <c r="K34" s="1271">
        <v>0.015</v>
      </c>
    </row>
    <row r="35" spans="1:11" ht="15">
      <c r="A35" s="206"/>
      <c r="B35" s="1289">
        <v>80</v>
      </c>
      <c r="C35" s="1290" t="s">
        <v>144</v>
      </c>
      <c r="D35" s="1291">
        <v>101.30837828177937</v>
      </c>
      <c r="E35" s="1291">
        <v>96.19511797262804</v>
      </c>
      <c r="F35" s="1291">
        <v>95.88425759016332</v>
      </c>
      <c r="G35" s="1291">
        <v>101.2232215325498</v>
      </c>
      <c r="H35" s="1291">
        <v>112.05939672290765</v>
      </c>
      <c r="I35" s="1291">
        <v>114.96548812352653</v>
      </c>
      <c r="J35" s="1291">
        <v>118.2052151968063</v>
      </c>
      <c r="K35" s="1291">
        <v>41.3458006965108</v>
      </c>
    </row>
    <row r="36" spans="1:11" ht="15">
      <c r="A36" s="209"/>
      <c r="B36" s="1292">
        <v>801</v>
      </c>
      <c r="C36" s="1293" t="s">
        <v>145</v>
      </c>
      <c r="D36" s="1291">
        <v>104.666476066684</v>
      </c>
      <c r="E36" s="1291">
        <v>100.12586072219966</v>
      </c>
      <c r="F36" s="1291">
        <v>100.05801685280804</v>
      </c>
      <c r="G36" s="1291">
        <v>101.2232215325498</v>
      </c>
      <c r="H36" s="1291">
        <v>115.36761184141514</v>
      </c>
      <c r="I36" s="1291">
        <v>115.51149808672236</v>
      </c>
      <c r="J36" s="1291">
        <v>118.20198258582185</v>
      </c>
      <c r="K36" s="1291">
        <v>41.376921736720504</v>
      </c>
    </row>
    <row r="37" spans="1:11" ht="15.75" thickBot="1">
      <c r="A37" s="201"/>
      <c r="B37" s="1294">
        <v>90</v>
      </c>
      <c r="C37" s="1295" t="s">
        <v>146</v>
      </c>
      <c r="D37" s="1296">
        <v>26.83293347802129</v>
      </c>
      <c r="E37" s="1296">
        <v>18.54231131842285</v>
      </c>
      <c r="F37" s="1296">
        <v>17.462687996290363</v>
      </c>
      <c r="G37" s="1296">
        <v>1.079623322132483</v>
      </c>
      <c r="H37" s="1296">
        <v>4.707891694650095</v>
      </c>
      <c r="I37" s="1296">
        <v>3.015945540411795</v>
      </c>
      <c r="J37" s="1296">
        <v>0.48131799866640695</v>
      </c>
      <c r="K37" s="1296">
        <v>0.08546692587015371</v>
      </c>
    </row>
    <row r="38" spans="1:11" ht="15">
      <c r="A38" s="201"/>
      <c r="B38" s="1222" t="s">
        <v>147</v>
      </c>
      <c r="C38" s="1188"/>
      <c r="D38" s="1223"/>
      <c r="E38" s="1223"/>
      <c r="F38" s="1225"/>
      <c r="G38" s="1226"/>
      <c r="H38" s="1188"/>
      <c r="I38" s="1188"/>
      <c r="J38" s="1188"/>
      <c r="K38" s="1188"/>
    </row>
    <row r="39" spans="1:11" ht="15">
      <c r="A39" s="201"/>
      <c r="C39" s="1227" t="s">
        <v>178</v>
      </c>
      <c r="D39" s="1298">
        <v>66484</v>
      </c>
      <c r="E39" s="198"/>
      <c r="F39" s="1228" t="s">
        <v>15</v>
      </c>
      <c r="G39" s="1226"/>
      <c r="H39" s="1188"/>
      <c r="I39" s="1188"/>
      <c r="J39" s="1188"/>
      <c r="K39" s="1188"/>
    </row>
    <row r="40" spans="4:5" ht="12.75">
      <c r="D40" s="65"/>
      <c r="E40" s="65"/>
    </row>
    <row r="43" ht="12.75">
      <c r="D43" t="s">
        <v>181</v>
      </c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22">
      <selection activeCell="B29" sqref="B29:B31"/>
    </sheetView>
  </sheetViews>
  <sheetFormatPr defaultColWidth="11.421875" defaultRowHeight="12.75"/>
  <cols>
    <col min="1" max="1" width="42.00390625" style="822" customWidth="1"/>
    <col min="2" max="2" width="11.421875" style="822" customWidth="1"/>
    <col min="3" max="3" width="9.7109375" style="822" customWidth="1"/>
    <col min="4" max="4" width="5.00390625" style="822" customWidth="1"/>
    <col min="5" max="5" width="11.8515625" style="822" bestFit="1" customWidth="1"/>
    <col min="6" max="9" width="11.421875" style="822" customWidth="1"/>
    <col min="10" max="10" width="14.140625" style="822" customWidth="1"/>
    <col min="11" max="11" width="21.57421875" style="822" bestFit="1" customWidth="1"/>
    <col min="12" max="12" width="23.57421875" style="822" bestFit="1" customWidth="1"/>
    <col min="13" max="13" width="21.57421875" style="822" bestFit="1" customWidth="1"/>
    <col min="14" max="16384" width="11.421875" style="822" customWidth="1"/>
  </cols>
  <sheetData>
    <row r="1" spans="1:8" ht="15">
      <c r="A1" s="815"/>
      <c r="B1" s="816" t="s">
        <v>177</v>
      </c>
      <c r="C1" s="817"/>
      <c r="D1" s="818"/>
      <c r="E1" s="819"/>
      <c r="F1" s="820" t="s">
        <v>92</v>
      </c>
      <c r="G1" s="821"/>
      <c r="H1" s="821"/>
    </row>
    <row r="2" spans="1:8" ht="16.5" thickBot="1">
      <c r="A2" s="823"/>
      <c r="B2" s="824"/>
      <c r="C2" s="825"/>
      <c r="D2" s="826"/>
      <c r="E2" s="827"/>
      <c r="F2" s="827"/>
      <c r="G2" s="828"/>
      <c r="H2" s="828"/>
    </row>
    <row r="3" spans="1:8" ht="14.25">
      <c r="A3" s="829"/>
      <c r="B3" s="830" t="s">
        <v>94</v>
      </c>
      <c r="C3" s="831"/>
      <c r="D3" s="832"/>
      <c r="E3" s="833" t="s">
        <v>17</v>
      </c>
      <c r="F3" s="833" t="s">
        <v>18</v>
      </c>
      <c r="G3" s="834" t="s">
        <v>19</v>
      </c>
      <c r="H3" s="834" t="s">
        <v>19</v>
      </c>
    </row>
    <row r="4" spans="1:11" ht="14.25">
      <c r="A4" s="835"/>
      <c r="B4" s="836" t="s">
        <v>20</v>
      </c>
      <c r="C4" s="831"/>
      <c r="D4" s="832"/>
      <c r="E4" s="837" t="s">
        <v>21</v>
      </c>
      <c r="F4" s="837" t="s">
        <v>22</v>
      </c>
      <c r="G4" s="838" t="s">
        <v>23</v>
      </c>
      <c r="H4" s="838" t="s">
        <v>24</v>
      </c>
      <c r="K4" s="839"/>
    </row>
    <row r="5" spans="1:11" ht="15">
      <c r="A5" s="835"/>
      <c r="B5" s="840" t="s">
        <v>25</v>
      </c>
      <c r="C5" s="841"/>
      <c r="D5" s="842"/>
      <c r="E5" s="840"/>
      <c r="F5" s="843" t="s">
        <v>26</v>
      </c>
      <c r="G5" s="844" t="s">
        <v>27</v>
      </c>
      <c r="H5" s="844"/>
      <c r="K5" s="839"/>
    </row>
    <row r="6" spans="1:11" ht="15.75" thickBot="1">
      <c r="A6" s="845" t="s">
        <v>111</v>
      </c>
      <c r="B6" s="846">
        <v>4700</v>
      </c>
      <c r="C6" s="841"/>
      <c r="D6" s="847"/>
      <c r="E6" s="846">
        <v>4710</v>
      </c>
      <c r="F6" s="846">
        <v>4720</v>
      </c>
      <c r="G6" s="848">
        <v>4721</v>
      </c>
      <c r="H6" s="848">
        <v>4722</v>
      </c>
      <c r="K6" s="839"/>
    </row>
    <row r="7" spans="1:11" ht="15">
      <c r="A7" s="849"/>
      <c r="B7" s="850" t="s">
        <v>173</v>
      </c>
      <c r="C7" s="851"/>
      <c r="D7" s="852"/>
      <c r="E7" s="853"/>
      <c r="F7" s="854"/>
      <c r="G7" s="855"/>
      <c r="H7" s="855"/>
      <c r="K7" s="839"/>
    </row>
    <row r="8" spans="1:11" ht="15" thickBot="1">
      <c r="A8" s="849"/>
      <c r="B8" s="856"/>
      <c r="C8" s="851"/>
      <c r="D8" s="852"/>
      <c r="E8" s="854"/>
      <c r="F8" s="854"/>
      <c r="G8" s="855"/>
      <c r="H8" s="855"/>
      <c r="K8" s="839"/>
    </row>
    <row r="9" spans="1:11" ht="15">
      <c r="A9" s="857" t="s">
        <v>29</v>
      </c>
      <c r="B9" s="858" t="s">
        <v>35</v>
      </c>
      <c r="C9" s="859"/>
      <c r="D9" s="860"/>
      <c r="E9" s="858" t="s">
        <v>35</v>
      </c>
      <c r="F9" s="861">
        <v>858.9</v>
      </c>
      <c r="G9" s="859"/>
      <c r="H9" s="859"/>
      <c r="K9" s="839"/>
    </row>
    <row r="10" spans="1:11" ht="15">
      <c r="A10" s="862" t="s">
        <v>30</v>
      </c>
      <c r="B10" s="863" t="s">
        <v>35</v>
      </c>
      <c r="C10" s="859"/>
      <c r="D10" s="860"/>
      <c r="E10" s="863" t="s">
        <v>35</v>
      </c>
      <c r="F10" s="864">
        <v>19.1</v>
      </c>
      <c r="G10" s="859"/>
      <c r="H10" s="859"/>
      <c r="K10" s="839"/>
    </row>
    <row r="11" spans="1:11" ht="15">
      <c r="A11" s="865" t="s">
        <v>31</v>
      </c>
      <c r="B11" s="863" t="s">
        <v>35</v>
      </c>
      <c r="C11" s="859"/>
      <c r="D11" s="860"/>
      <c r="E11" s="863" t="s">
        <v>35</v>
      </c>
      <c r="F11" s="864">
        <v>18.4</v>
      </c>
      <c r="G11" s="859"/>
      <c r="H11" s="859"/>
      <c r="K11" s="839"/>
    </row>
    <row r="12" spans="1:11" ht="15.75" thickBot="1">
      <c r="A12" s="866" t="s">
        <v>94</v>
      </c>
      <c r="B12" s="867">
        <v>978.5</v>
      </c>
      <c r="C12" s="868"/>
      <c r="D12" s="869"/>
      <c r="E12" s="867">
        <v>82.1</v>
      </c>
      <c r="F12" s="867">
        <v>896.4</v>
      </c>
      <c r="G12" s="859"/>
      <c r="H12" s="859"/>
      <c r="K12" s="839"/>
    </row>
    <row r="13" spans="1:14" ht="14.25">
      <c r="A13" s="849"/>
      <c r="B13" s="856"/>
      <c r="C13" s="851"/>
      <c r="D13" s="852"/>
      <c r="E13" s="870"/>
      <c r="F13" s="871"/>
      <c r="G13" s="855"/>
      <c r="H13" s="872"/>
      <c r="K13" s="922"/>
      <c r="L13"/>
      <c r="M13" s="922"/>
      <c r="N13"/>
    </row>
    <row r="14" spans="1:14" ht="15" thickBot="1">
      <c r="A14" s="849"/>
      <c r="B14" s="856"/>
      <c r="C14" s="851"/>
      <c r="D14" s="852"/>
      <c r="E14" s="871"/>
      <c r="F14" s="854"/>
      <c r="G14" s="855"/>
      <c r="H14" s="872"/>
      <c r="K14" s="922"/>
      <c r="L14" s="922"/>
      <c r="M14" s="922"/>
      <c r="N14" s="922"/>
    </row>
    <row r="15" spans="1:14" ht="14.25">
      <c r="A15" s="873" t="s">
        <v>34</v>
      </c>
      <c r="B15" s="874">
        <v>978.5</v>
      </c>
      <c r="C15" s="875"/>
      <c r="D15" s="868"/>
      <c r="E15" s="874">
        <v>82.1</v>
      </c>
      <c r="F15" s="874">
        <v>896.4</v>
      </c>
      <c r="G15" s="874"/>
      <c r="H15" s="874"/>
      <c r="J15" s="922"/>
      <c r="K15"/>
      <c r="L15"/>
      <c r="M15"/>
      <c r="N15"/>
    </row>
    <row r="16" spans="1:14" ht="15">
      <c r="A16" s="876" t="s">
        <v>167</v>
      </c>
      <c r="B16" s="877">
        <v>116.42035199999998</v>
      </c>
      <c r="C16" s="868"/>
      <c r="D16" s="878"/>
      <c r="E16" s="877">
        <v>4.1</v>
      </c>
      <c r="F16" s="877">
        <v>112.32035199999999</v>
      </c>
      <c r="G16" s="879">
        <v>37.754468999999986</v>
      </c>
      <c r="H16" s="879">
        <v>74.565883</v>
      </c>
      <c r="J16" s="922"/>
      <c r="K16"/>
      <c r="L16"/>
      <c r="M16"/>
      <c r="N16"/>
    </row>
    <row r="17" spans="1:14" ht="15">
      <c r="A17" s="880" t="s">
        <v>174</v>
      </c>
      <c r="B17" s="877">
        <v>114.52222199999999</v>
      </c>
      <c r="C17" s="859"/>
      <c r="D17" s="859"/>
      <c r="E17" s="877">
        <v>4.1</v>
      </c>
      <c r="F17" s="877">
        <v>110.42222199999999</v>
      </c>
      <c r="G17" s="879">
        <v>36.06845299999999</v>
      </c>
      <c r="H17" s="879">
        <v>74.353769</v>
      </c>
      <c r="J17" s="922"/>
      <c r="K17"/>
      <c r="L17"/>
      <c r="M17"/>
      <c r="N17"/>
    </row>
    <row r="18" spans="1:14" ht="15.75" thickBot="1">
      <c r="A18" s="876" t="s">
        <v>131</v>
      </c>
      <c r="B18" s="881" t="s">
        <v>35</v>
      </c>
      <c r="C18" s="882"/>
      <c r="D18" s="883"/>
      <c r="E18" s="881" t="s">
        <v>35</v>
      </c>
      <c r="F18" s="881" t="s">
        <v>35</v>
      </c>
      <c r="G18" s="881" t="s">
        <v>35</v>
      </c>
      <c r="H18" s="881" t="s">
        <v>35</v>
      </c>
      <c r="K18"/>
      <c r="L18"/>
      <c r="M18"/>
      <c r="N18"/>
    </row>
    <row r="19" spans="1:12" ht="15.75" thickBot="1">
      <c r="A19" s="884" t="s">
        <v>132</v>
      </c>
      <c r="B19" s="885">
        <v>1094.9203519999999</v>
      </c>
      <c r="C19" s="868"/>
      <c r="D19" s="878"/>
      <c r="E19" s="885">
        <v>86.2</v>
      </c>
      <c r="F19" s="885">
        <v>1008.7203519999999</v>
      </c>
      <c r="G19" s="885"/>
      <c r="H19" s="885"/>
      <c r="J19" s="922"/>
      <c r="K19"/>
      <c r="L19"/>
    </row>
    <row r="20" spans="1:12" ht="15">
      <c r="A20" s="886" t="s">
        <v>168</v>
      </c>
      <c r="B20" s="887">
        <v>115.36562699999999</v>
      </c>
      <c r="C20" s="868"/>
      <c r="D20" s="878"/>
      <c r="E20" s="887">
        <v>9.6</v>
      </c>
      <c r="F20" s="887">
        <v>105.765627</v>
      </c>
      <c r="G20" s="888">
        <v>32.819335999999986</v>
      </c>
      <c r="H20" s="888">
        <v>72.946291</v>
      </c>
      <c r="J20" s="922"/>
      <c r="K20"/>
      <c r="L20"/>
    </row>
    <row r="21" spans="1:11" ht="15">
      <c r="A21" s="880" t="s">
        <v>175</v>
      </c>
      <c r="B21" s="877">
        <v>93.75339600000001</v>
      </c>
      <c r="C21" s="859"/>
      <c r="D21" s="859"/>
      <c r="E21" s="877">
        <v>5.6</v>
      </c>
      <c r="F21" s="877">
        <v>88.15339600000001</v>
      </c>
      <c r="G21" s="879">
        <v>27.623549999999998</v>
      </c>
      <c r="H21" s="879">
        <v>60.52984600000002</v>
      </c>
      <c r="K21" s="839"/>
    </row>
    <row r="22" spans="1:11" ht="15.75" thickBot="1">
      <c r="A22" s="889" t="s">
        <v>135</v>
      </c>
      <c r="B22" s="881" t="s">
        <v>35</v>
      </c>
      <c r="C22" s="882"/>
      <c r="D22" s="883"/>
      <c r="E22" s="881" t="s">
        <v>35</v>
      </c>
      <c r="F22" s="881" t="s">
        <v>35</v>
      </c>
      <c r="G22" s="881" t="s">
        <v>35</v>
      </c>
      <c r="H22" s="881" t="s">
        <v>35</v>
      </c>
      <c r="K22" s="839"/>
    </row>
    <row r="23" spans="1:11" ht="15.75" thickBot="1">
      <c r="A23" s="890" t="s">
        <v>136</v>
      </c>
      <c r="B23" s="885">
        <v>979.554725</v>
      </c>
      <c r="C23" s="868"/>
      <c r="D23" s="878"/>
      <c r="E23" s="885">
        <v>76.6</v>
      </c>
      <c r="F23" s="885">
        <v>902.9547249999999</v>
      </c>
      <c r="G23" s="885"/>
      <c r="H23" s="885"/>
      <c r="K23" s="839"/>
    </row>
    <row r="24" spans="1:11" ht="15">
      <c r="A24" s="891" t="s">
        <v>169</v>
      </c>
      <c r="B24" s="887">
        <v>11.5</v>
      </c>
      <c r="C24" s="868"/>
      <c r="D24" s="878"/>
      <c r="E24" s="887"/>
      <c r="F24" s="877">
        <v>11.5</v>
      </c>
      <c r="G24" s="887"/>
      <c r="H24" s="887"/>
      <c r="K24" s="839"/>
    </row>
    <row r="25" spans="1:8" ht="15">
      <c r="A25" s="891" t="s">
        <v>170</v>
      </c>
      <c r="B25" s="877">
        <v>76.6</v>
      </c>
      <c r="C25" s="868"/>
      <c r="D25" s="878"/>
      <c r="E25" s="877">
        <v>76.6</v>
      </c>
      <c r="G25" s="877"/>
      <c r="H25" s="877"/>
    </row>
    <row r="26" spans="1:8" ht="15" thickBot="1">
      <c r="A26" s="892" t="s">
        <v>171</v>
      </c>
      <c r="B26" s="893">
        <v>891.4547249999999</v>
      </c>
      <c r="C26" s="894"/>
      <c r="D26" s="894"/>
      <c r="E26" s="893">
        <v>0</v>
      </c>
      <c r="F26" s="893">
        <v>891.4547249999999</v>
      </c>
      <c r="G26" s="893"/>
      <c r="H26" s="893"/>
    </row>
    <row r="27" spans="1:8" ht="15">
      <c r="A27" s="895"/>
      <c r="B27" s="896"/>
      <c r="C27" s="897"/>
      <c r="D27" s="898"/>
      <c r="E27" s="899"/>
      <c r="F27" s="1299"/>
      <c r="G27" s="900"/>
      <c r="H27" s="900"/>
    </row>
    <row r="28" spans="1:8" ht="15.75" thickBot="1">
      <c r="A28" s="901"/>
      <c r="B28" s="902"/>
      <c r="C28" s="903"/>
      <c r="D28" s="904"/>
      <c r="E28" s="905"/>
      <c r="F28" s="902"/>
      <c r="G28" s="906"/>
      <c r="H28" s="906"/>
    </row>
    <row r="29" spans="1:8" ht="15">
      <c r="A29" s="907" t="s">
        <v>143</v>
      </c>
      <c r="B29" s="908" t="s">
        <v>35</v>
      </c>
      <c r="C29" s="882"/>
      <c r="D29" s="883"/>
      <c r="E29" s="909" t="s">
        <v>35</v>
      </c>
      <c r="F29" s="909" t="s">
        <v>35</v>
      </c>
      <c r="G29" s="904"/>
      <c r="H29" s="904"/>
    </row>
    <row r="30" spans="1:8" ht="15">
      <c r="A30" s="910" t="s">
        <v>39</v>
      </c>
      <c r="B30" s="911">
        <v>99.89232607703464</v>
      </c>
      <c r="C30" s="912"/>
      <c r="D30" s="913"/>
      <c r="E30" s="911">
        <v>107.18015665796345</v>
      </c>
      <c r="F30" s="911">
        <v>100.55474213791396</v>
      </c>
      <c r="G30" s="904"/>
      <c r="H30" s="904"/>
    </row>
    <row r="31" spans="1:8" ht="15.75" thickBot="1">
      <c r="A31" s="914" t="s">
        <v>146</v>
      </c>
      <c r="B31" s="915">
        <v>13.408560330305036</v>
      </c>
      <c r="C31" s="912"/>
      <c r="D31" s="913"/>
      <c r="E31" s="893"/>
      <c r="F31" s="916">
        <v>13.408560330305036</v>
      </c>
      <c r="G31" s="904"/>
      <c r="H31" s="904"/>
    </row>
    <row r="33" spans="1:5" ht="15">
      <c r="A33" s="917" t="s">
        <v>178</v>
      </c>
      <c r="B33" s="918">
        <v>66484</v>
      </c>
      <c r="C33" s="919"/>
      <c r="D33" s="920" t="s">
        <v>15</v>
      </c>
      <c r="E33" s="921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2:Z41"/>
  <sheetViews>
    <sheetView showGridLines="0" zoomScalePageLayoutView="0" workbookViewId="0" topLeftCell="A22">
      <selection activeCell="D8" sqref="D8:U37"/>
    </sheetView>
  </sheetViews>
  <sheetFormatPr defaultColWidth="11.421875" defaultRowHeight="12.75"/>
  <cols>
    <col min="1" max="1" width="3.7109375" style="0" customWidth="1"/>
    <col min="2" max="2" width="5.57421875" style="0" customWidth="1"/>
    <col min="3" max="3" width="45.57421875" style="0" customWidth="1"/>
    <col min="4" max="4" width="11.57421875" style="0" customWidth="1"/>
    <col min="5" max="5" width="0.85546875" style="0" customWidth="1"/>
    <col min="6" max="6" width="11.7109375" style="0" customWidth="1"/>
    <col min="7" max="7" width="9.8515625" style="0" customWidth="1"/>
    <col min="8" max="8" width="8.7109375" style="0" customWidth="1"/>
    <col min="9" max="9" width="0.5625" style="0" customWidth="1"/>
    <col min="10" max="10" width="12.57421875" style="0" customWidth="1"/>
    <col min="11" max="11" width="9.140625" style="0" customWidth="1"/>
    <col min="12" max="12" width="6.57421875" style="0" customWidth="1"/>
    <col min="13" max="13" width="0.5625" style="0" hidden="1" customWidth="1"/>
    <col min="14" max="14" width="10.57421875" style="0" customWidth="1"/>
    <col min="15" max="15" width="8.7109375" style="0" customWidth="1"/>
    <col min="16" max="16" width="8.00390625" style="0" customWidth="1"/>
    <col min="17" max="17" width="0.71875" style="0" customWidth="1"/>
    <col min="18" max="18" width="8.28125" style="0" customWidth="1"/>
    <col min="19" max="19" width="15.00390625" style="0" customWidth="1"/>
    <col min="20" max="20" width="8.7109375" style="0" customWidth="1"/>
    <col min="21" max="21" width="8.421875" style="0" customWidth="1"/>
  </cols>
  <sheetData>
    <row r="2" spans="2:21" ht="19.5" thickBot="1">
      <c r="B2" s="923" t="s">
        <v>90</v>
      </c>
      <c r="C2" s="192"/>
      <c r="D2" s="924"/>
      <c r="E2" s="924"/>
      <c r="F2" s="925"/>
      <c r="G2" s="926"/>
      <c r="H2" s="926" t="s">
        <v>185</v>
      </c>
      <c r="I2" s="924"/>
      <c r="J2" s="927"/>
      <c r="K2" s="927"/>
      <c r="L2" s="927"/>
      <c r="M2" s="924"/>
      <c r="N2" s="928"/>
      <c r="O2" s="928"/>
      <c r="P2" s="929"/>
      <c r="Q2" s="924"/>
      <c r="R2" s="928"/>
      <c r="S2" s="930" t="s">
        <v>92</v>
      </c>
      <c r="T2" s="929"/>
      <c r="U2" s="929"/>
    </row>
    <row r="3" spans="2:21" ht="14.25">
      <c r="B3" s="931" t="s">
        <v>93</v>
      </c>
      <c r="C3" s="932"/>
      <c r="D3" s="933" t="s">
        <v>94</v>
      </c>
      <c r="E3" s="934"/>
      <c r="F3" s="935" t="s">
        <v>94</v>
      </c>
      <c r="G3" s="936" t="s">
        <v>95</v>
      </c>
      <c r="H3" s="937"/>
      <c r="I3" s="934"/>
      <c r="J3" s="935" t="s">
        <v>94</v>
      </c>
      <c r="K3" s="938"/>
      <c r="L3" s="937" t="s">
        <v>96</v>
      </c>
      <c r="M3" s="934"/>
      <c r="N3" s="935" t="s">
        <v>97</v>
      </c>
      <c r="O3" s="936"/>
      <c r="P3" s="937"/>
      <c r="Q3" s="934"/>
      <c r="R3" s="935"/>
      <c r="S3" s="939"/>
      <c r="T3" s="935"/>
      <c r="U3" s="935"/>
    </row>
    <row r="4" spans="2:21" ht="14.25">
      <c r="B4" s="940" t="s">
        <v>98</v>
      </c>
      <c r="C4" s="941"/>
      <c r="D4" s="942" t="s">
        <v>99</v>
      </c>
      <c r="E4" s="934"/>
      <c r="F4" s="943" t="s">
        <v>100</v>
      </c>
      <c r="G4" s="944" t="s">
        <v>100</v>
      </c>
      <c r="H4" s="945" t="s">
        <v>101</v>
      </c>
      <c r="I4" s="934"/>
      <c r="J4" s="943" t="s">
        <v>102</v>
      </c>
      <c r="K4" s="944" t="s">
        <v>102</v>
      </c>
      <c r="L4" s="945" t="s">
        <v>103</v>
      </c>
      <c r="M4" s="934"/>
      <c r="N4" s="943" t="s">
        <v>104</v>
      </c>
      <c r="O4" s="944" t="s">
        <v>97</v>
      </c>
      <c r="P4" s="945" t="s">
        <v>104</v>
      </c>
      <c r="Q4" s="934"/>
      <c r="R4" s="943" t="s">
        <v>105</v>
      </c>
      <c r="S4" s="946" t="s">
        <v>106</v>
      </c>
      <c r="T4" s="943" t="s">
        <v>107</v>
      </c>
      <c r="U4" s="943" t="s">
        <v>108</v>
      </c>
    </row>
    <row r="5" spans="2:21" ht="15">
      <c r="B5" s="940" t="s">
        <v>109</v>
      </c>
      <c r="C5" s="941"/>
      <c r="D5" s="947"/>
      <c r="E5" s="948"/>
      <c r="F5" s="949"/>
      <c r="G5" s="950"/>
      <c r="H5" s="951"/>
      <c r="I5" s="948"/>
      <c r="J5" s="952"/>
      <c r="K5" s="953"/>
      <c r="L5" s="954"/>
      <c r="M5" s="948"/>
      <c r="N5" s="952"/>
      <c r="O5" s="950"/>
      <c r="P5" s="951"/>
      <c r="Q5" s="948"/>
      <c r="R5" s="952"/>
      <c r="S5" s="955"/>
      <c r="T5" s="952" t="s">
        <v>179</v>
      </c>
      <c r="U5" s="952"/>
    </row>
    <row r="6" spans="2:21" ht="15.75" thickBot="1">
      <c r="B6" s="956" t="s">
        <v>110</v>
      </c>
      <c r="C6" s="957" t="s">
        <v>111</v>
      </c>
      <c r="D6" s="958">
        <v>4100</v>
      </c>
      <c r="E6" s="959"/>
      <c r="F6" s="958">
        <v>4110</v>
      </c>
      <c r="G6" s="960">
        <v>4111</v>
      </c>
      <c r="H6" s="961">
        <v>4112</v>
      </c>
      <c r="I6" s="959"/>
      <c r="J6" s="958">
        <v>4120</v>
      </c>
      <c r="K6" s="962">
        <v>4121</v>
      </c>
      <c r="L6" s="963">
        <v>4122</v>
      </c>
      <c r="M6" s="959"/>
      <c r="N6" s="958">
        <v>4130</v>
      </c>
      <c r="O6" s="960">
        <v>4131</v>
      </c>
      <c r="P6" s="961">
        <v>4132</v>
      </c>
      <c r="Q6" s="959"/>
      <c r="R6" s="958">
        <v>4140</v>
      </c>
      <c r="S6" s="964">
        <v>4150</v>
      </c>
      <c r="T6" s="958">
        <v>4160</v>
      </c>
      <c r="U6" s="958">
        <v>4170</v>
      </c>
    </row>
    <row r="7" spans="1:21" ht="24.75" customHeight="1" thickBot="1">
      <c r="A7" s="965" t="s">
        <v>112</v>
      </c>
      <c r="B7" s="966"/>
      <c r="C7" s="967"/>
      <c r="D7" s="968"/>
      <c r="E7" s="969"/>
      <c r="F7" s="970"/>
      <c r="G7" s="971"/>
      <c r="H7" s="972"/>
      <c r="I7" s="973"/>
      <c r="J7" s="974"/>
      <c r="K7" s="975"/>
      <c r="L7" s="361"/>
      <c r="M7" s="973"/>
      <c r="N7" s="397"/>
      <c r="O7" s="972"/>
      <c r="P7" s="976"/>
      <c r="Q7" s="969"/>
      <c r="R7" s="977"/>
      <c r="S7" s="145"/>
      <c r="T7" s="397"/>
      <c r="U7" s="397"/>
    </row>
    <row r="8" spans="2:21" ht="15">
      <c r="B8" s="978">
        <v>121</v>
      </c>
      <c r="C8" s="979" t="s">
        <v>113</v>
      </c>
      <c r="D8" s="980"/>
      <c r="E8" s="981"/>
      <c r="F8" s="980">
        <v>4679.407999999999</v>
      </c>
      <c r="G8" s="982">
        <v>3411.509</v>
      </c>
      <c r="H8" s="983">
        <v>1267.899</v>
      </c>
      <c r="I8" s="984">
        <v>23816.497</v>
      </c>
      <c r="J8" s="985">
        <v>23816.497</v>
      </c>
      <c r="K8" s="986"/>
      <c r="L8" s="987"/>
      <c r="M8" s="988"/>
      <c r="N8" s="980">
        <v>5034.28</v>
      </c>
      <c r="O8" s="982">
        <v>4305.505</v>
      </c>
      <c r="P8" s="989">
        <v>728.775</v>
      </c>
      <c r="Q8" s="981"/>
      <c r="R8" s="980">
        <v>13.228</v>
      </c>
      <c r="S8" s="990">
        <v>998793.727445466</v>
      </c>
      <c r="T8" s="991">
        <v>4.072</v>
      </c>
      <c r="U8" s="990" t="s">
        <v>78</v>
      </c>
    </row>
    <row r="9" spans="2:22" ht="15">
      <c r="B9" s="992">
        <v>96</v>
      </c>
      <c r="C9" s="993" t="s">
        <v>114</v>
      </c>
      <c r="D9" s="994"/>
      <c r="E9" s="981"/>
      <c r="F9" s="994">
        <v>312.89140079257885</v>
      </c>
      <c r="G9" s="995">
        <v>376.45798765297104</v>
      </c>
      <c r="H9" s="996">
        <v>141.85413112558655</v>
      </c>
      <c r="I9" s="981">
        <v>0</v>
      </c>
      <c r="J9" s="994">
        <v>92.64188108645868</v>
      </c>
      <c r="K9" s="997"/>
      <c r="L9" s="998"/>
      <c r="M9" s="998" t="e">
        <v>#DIV/0!</v>
      </c>
      <c r="N9" s="994">
        <v>17.74174579085788</v>
      </c>
      <c r="O9" s="999">
        <v>19.24565457478275</v>
      </c>
      <c r="P9" s="999">
        <v>8.856854310315256</v>
      </c>
      <c r="Q9" s="981" t="e">
        <v>#DIV/0!</v>
      </c>
      <c r="R9" s="994">
        <v>281.8059419413366</v>
      </c>
      <c r="S9" s="1000">
        <v>1.7671784791032146</v>
      </c>
      <c r="T9" s="1001"/>
      <c r="U9" s="1000" t="s">
        <v>78</v>
      </c>
      <c r="V9" s="1002"/>
    </row>
    <row r="10" spans="2:23" ht="15.75" thickBot="1">
      <c r="B10" s="1003">
        <v>12</v>
      </c>
      <c r="C10" s="1004" t="s">
        <v>115</v>
      </c>
      <c r="D10" s="1005">
        <v>6022.653776364385</v>
      </c>
      <c r="E10" s="981"/>
      <c r="F10" s="1006">
        <v>1464.1465239999998</v>
      </c>
      <c r="G10" s="1007">
        <v>1284.2898129999996</v>
      </c>
      <c r="H10" s="1008">
        <v>179.85671100000002</v>
      </c>
      <c r="I10" s="981"/>
      <c r="J10" s="1006">
        <v>2206.40508297</v>
      </c>
      <c r="K10" s="1009"/>
      <c r="L10" s="1010"/>
      <c r="M10" s="1011"/>
      <c r="N10" s="1006">
        <v>89.316916</v>
      </c>
      <c r="O10" s="1007">
        <v>82.862262</v>
      </c>
      <c r="P10" s="1012">
        <v>6.4546540000000014</v>
      </c>
      <c r="Q10" s="981"/>
      <c r="R10" s="1006">
        <v>3.727729</v>
      </c>
      <c r="S10" s="1005">
        <v>1765.046780204909</v>
      </c>
      <c r="T10" s="1013">
        <v>0.241441</v>
      </c>
      <c r="U10" s="1005">
        <v>493.769303189475</v>
      </c>
      <c r="W10" s="974"/>
    </row>
    <row r="11" spans="1:21" ht="33.75" customHeight="1" thickBot="1">
      <c r="A11" s="965" t="s">
        <v>13</v>
      </c>
      <c r="B11" s="966"/>
      <c r="C11" s="967"/>
      <c r="D11" s="1014"/>
      <c r="E11" s="1015"/>
      <c r="F11" s="981"/>
      <c r="G11" s="1016"/>
      <c r="H11" s="1017"/>
      <c r="I11" s="1015"/>
      <c r="J11" s="1018"/>
      <c r="K11" s="1019"/>
      <c r="L11" s="1020"/>
      <c r="M11" s="1015"/>
      <c r="N11" s="1021"/>
      <c r="O11" s="1017"/>
      <c r="P11" s="1022"/>
      <c r="Q11" s="1015"/>
      <c r="R11" s="1018"/>
      <c r="S11" s="1023"/>
      <c r="T11" s="1023"/>
      <c r="U11" s="1023"/>
    </row>
    <row r="12" spans="2:23" ht="15">
      <c r="B12" s="1024" t="s">
        <v>118</v>
      </c>
      <c r="C12" s="1025" t="s">
        <v>119</v>
      </c>
      <c r="D12" s="1026">
        <v>6386.629944436394</v>
      </c>
      <c r="E12" s="981"/>
      <c r="F12" s="1027">
        <v>1693.609178</v>
      </c>
      <c r="G12" s="1028">
        <v>1471.2241729999998</v>
      </c>
      <c r="H12" s="1029">
        <v>222.385005</v>
      </c>
      <c r="I12" s="1030">
        <v>0</v>
      </c>
      <c r="J12" s="1031">
        <v>2254.83654197</v>
      </c>
      <c r="K12" s="1028"/>
      <c r="L12" s="1029"/>
      <c r="M12" s="1032">
        <v>0</v>
      </c>
      <c r="N12" s="1028">
        <v>90.23331300000001</v>
      </c>
      <c r="O12" s="1028">
        <v>83.675251</v>
      </c>
      <c r="P12" s="1033">
        <v>6.558062000000001</v>
      </c>
      <c r="Q12" s="1030">
        <v>0</v>
      </c>
      <c r="R12" s="1034">
        <v>6.592541</v>
      </c>
      <c r="S12" s="1026">
        <v>1829.438626276919</v>
      </c>
      <c r="T12" s="1035">
        <v>18.150440999999997</v>
      </c>
      <c r="U12" s="1035">
        <v>493.769303189475</v>
      </c>
      <c r="W12" s="1036"/>
    </row>
    <row r="13" spans="2:21" ht="15">
      <c r="B13" s="1037" t="s">
        <v>120</v>
      </c>
      <c r="C13" s="1038" t="s">
        <v>121</v>
      </c>
      <c r="D13" s="1000">
        <v>14.671288595091303</v>
      </c>
      <c r="E13" s="981"/>
      <c r="F13" s="994">
        <v>4.3450700000000015</v>
      </c>
      <c r="G13" s="1039">
        <v>2.2724660000000014</v>
      </c>
      <c r="H13" s="1040">
        <v>2.0726040000000006</v>
      </c>
      <c r="I13" s="981"/>
      <c r="J13" s="994">
        <v>3.264365</v>
      </c>
      <c r="K13" s="1041"/>
      <c r="L13" s="1040"/>
      <c r="M13" s="981"/>
      <c r="N13" s="994">
        <v>3.711071000000002</v>
      </c>
      <c r="O13" s="1042">
        <v>3.702783000000002</v>
      </c>
      <c r="P13" s="1043">
        <v>0.008288</v>
      </c>
      <c r="Q13" s="981"/>
      <c r="R13" s="1044">
        <v>0.3994589999999999</v>
      </c>
      <c r="S13" s="1000">
        <v>2.4603235950913</v>
      </c>
      <c r="T13" s="1001">
        <v>0.491</v>
      </c>
      <c r="U13" s="1000"/>
    </row>
    <row r="14" spans="2:25" ht="15">
      <c r="B14" s="1045" t="s">
        <v>122</v>
      </c>
      <c r="C14" s="1046" t="s">
        <v>174</v>
      </c>
      <c r="D14" s="1047">
        <v>13.848300686899501</v>
      </c>
      <c r="E14" s="1030"/>
      <c r="F14" s="1048">
        <v>4.158042999999999</v>
      </c>
      <c r="G14" s="1049">
        <v>2.086794</v>
      </c>
      <c r="H14" s="1050">
        <v>2.0712489999999995</v>
      </c>
      <c r="I14" s="1030"/>
      <c r="J14" s="1048">
        <v>3.153228</v>
      </c>
      <c r="K14" s="1049"/>
      <c r="L14" s="1050"/>
      <c r="M14" s="1051"/>
      <c r="N14" s="1048">
        <v>3.710838</v>
      </c>
      <c r="O14" s="1049">
        <v>3.7026459999999997</v>
      </c>
      <c r="P14" s="1052">
        <v>0.008192</v>
      </c>
      <c r="Q14" s="1030"/>
      <c r="R14" s="1053">
        <v>0.267173</v>
      </c>
      <c r="S14" s="1047">
        <v>2.0810186868995</v>
      </c>
      <c r="T14" s="1054">
        <v>0.478</v>
      </c>
      <c r="U14" s="1055"/>
      <c r="W14" s="1056"/>
      <c r="X14" s="65"/>
      <c r="Y14" s="65"/>
    </row>
    <row r="15" spans="2:21" ht="15">
      <c r="B15" s="1057" t="s">
        <v>124</v>
      </c>
      <c r="C15" s="1038" t="s">
        <v>125</v>
      </c>
      <c r="D15" s="1000">
        <v>378.6474566671021</v>
      </c>
      <c r="E15" s="1058"/>
      <c r="F15" s="994">
        <v>233.80772400000004</v>
      </c>
      <c r="G15" s="1059">
        <v>189.20682600000004</v>
      </c>
      <c r="H15" s="1040">
        <v>44.600898</v>
      </c>
      <c r="I15" s="1058"/>
      <c r="J15" s="994">
        <v>51.69582400000001</v>
      </c>
      <c r="K15" s="1060"/>
      <c r="L15" s="1061"/>
      <c r="M15" s="1058"/>
      <c r="N15" s="994">
        <v>4.627468</v>
      </c>
      <c r="O15" s="1042">
        <v>4.515772</v>
      </c>
      <c r="P15" s="1043">
        <v>0.111696</v>
      </c>
      <c r="Q15" s="1058"/>
      <c r="R15" s="1044">
        <v>3.264271</v>
      </c>
      <c r="S15" s="1000">
        <v>66.8521696671021</v>
      </c>
      <c r="T15" s="1062">
        <v>18.4</v>
      </c>
      <c r="U15" s="1063"/>
    </row>
    <row r="16" spans="2:21" ht="15">
      <c r="B16" s="1045" t="s">
        <v>126</v>
      </c>
      <c r="C16" s="1046" t="s">
        <v>180</v>
      </c>
      <c r="D16" s="1064">
        <v>352.0888255355517</v>
      </c>
      <c r="E16" s="1030"/>
      <c r="F16" s="1048">
        <v>208.325292</v>
      </c>
      <c r="G16" s="1065">
        <v>166.050402</v>
      </c>
      <c r="H16" s="1050">
        <v>42.27489</v>
      </c>
      <c r="I16" s="1030"/>
      <c r="J16" s="1048">
        <v>51.615692</v>
      </c>
      <c r="K16" s="1049"/>
      <c r="L16" s="1050"/>
      <c r="M16" s="1051"/>
      <c r="N16" s="1048">
        <v>4.2016539999999996</v>
      </c>
      <c r="O16" s="1049">
        <v>4.146356</v>
      </c>
      <c r="P16" s="1052">
        <v>0.055298</v>
      </c>
      <c r="Q16" s="1030"/>
      <c r="R16" s="1053">
        <v>2.728498999999999</v>
      </c>
      <c r="S16" s="1047">
        <v>66.8176885355517</v>
      </c>
      <c r="T16" s="1054">
        <v>18.4</v>
      </c>
      <c r="U16" s="1055"/>
    </row>
    <row r="17" spans="2:21" ht="15.75" thickBot="1">
      <c r="B17" s="1066">
        <v>12</v>
      </c>
      <c r="C17" s="1067" t="s">
        <v>128</v>
      </c>
      <c r="D17" s="1068">
        <v>6022.653776364385</v>
      </c>
      <c r="E17" s="1069"/>
      <c r="F17" s="1006">
        <v>1464.1465239999998</v>
      </c>
      <c r="G17" s="1070">
        <v>1284.2898129999996</v>
      </c>
      <c r="H17" s="1071">
        <v>179.85671100000002</v>
      </c>
      <c r="I17" s="1072">
        <v>0</v>
      </c>
      <c r="J17" s="1073">
        <v>2206.40508297</v>
      </c>
      <c r="K17" s="1070"/>
      <c r="L17" s="1071"/>
      <c r="M17" s="1074">
        <v>0</v>
      </c>
      <c r="N17" s="1075">
        <v>89.316916</v>
      </c>
      <c r="O17" s="1070">
        <v>82.862262</v>
      </c>
      <c r="P17" s="1076">
        <v>6.4546540000000014</v>
      </c>
      <c r="Q17" s="1077">
        <v>0</v>
      </c>
      <c r="R17" s="1078">
        <v>3.727729</v>
      </c>
      <c r="S17" s="1005">
        <v>1765.046780204909</v>
      </c>
      <c r="T17" s="1013">
        <v>0.241441</v>
      </c>
      <c r="U17" s="1013">
        <v>493.769303189475</v>
      </c>
    </row>
    <row r="18" spans="1:24" ht="34.5" customHeight="1" thickBot="1">
      <c r="A18" s="965" t="s">
        <v>129</v>
      </c>
      <c r="B18" s="966"/>
      <c r="C18" s="967"/>
      <c r="D18" s="1014"/>
      <c r="E18" s="1015"/>
      <c r="F18" s="981"/>
      <c r="G18" s="1079"/>
      <c r="H18" s="1080"/>
      <c r="I18" s="1015"/>
      <c r="J18" s="1081"/>
      <c r="K18" s="1082"/>
      <c r="L18" s="1083"/>
      <c r="M18" s="1015"/>
      <c r="N18" s="1084"/>
      <c r="O18" s="1080"/>
      <c r="P18" s="1085" t="s">
        <v>117</v>
      </c>
      <c r="Q18" s="1015"/>
      <c r="R18" s="1081"/>
      <c r="S18" s="1023"/>
      <c r="T18" s="1086"/>
      <c r="U18" s="1086"/>
      <c r="X18" t="s">
        <v>181</v>
      </c>
    </row>
    <row r="19" spans="2:21" ht="15">
      <c r="B19" s="1087">
        <v>12</v>
      </c>
      <c r="C19" s="1088" t="s">
        <v>128</v>
      </c>
      <c r="D19" s="990">
        <v>6022.653776364385</v>
      </c>
      <c r="E19" s="1069"/>
      <c r="F19" s="1089">
        <v>1464.1465239999998</v>
      </c>
      <c r="G19" s="1090">
        <v>1284.2898129999996</v>
      </c>
      <c r="H19" s="1091">
        <v>179.85671100000002</v>
      </c>
      <c r="I19" s="1069">
        <v>0</v>
      </c>
      <c r="J19" s="1089">
        <v>2206.40508297</v>
      </c>
      <c r="K19" s="1092"/>
      <c r="L19" s="1091"/>
      <c r="M19" s="1093">
        <v>0</v>
      </c>
      <c r="N19" s="1089">
        <v>89.316916</v>
      </c>
      <c r="O19" s="1094">
        <v>82.862262</v>
      </c>
      <c r="P19" s="1095">
        <v>6.4546540000000014</v>
      </c>
      <c r="Q19" s="1069">
        <v>0</v>
      </c>
      <c r="R19" s="1093">
        <v>3.727729</v>
      </c>
      <c r="S19" s="1026">
        <v>1765.046780204909</v>
      </c>
      <c r="T19" s="1035">
        <v>0.241441</v>
      </c>
      <c r="U19" s="1035">
        <v>493.769303189475</v>
      </c>
    </row>
    <row r="20" spans="2:21" ht="15">
      <c r="B20" s="1096">
        <v>20</v>
      </c>
      <c r="C20" s="1097" t="s">
        <v>130</v>
      </c>
      <c r="D20" s="1000">
        <v>1857.1407609999999</v>
      </c>
      <c r="E20" s="1069"/>
      <c r="F20" s="1098">
        <v>323.142587</v>
      </c>
      <c r="G20" s="1099"/>
      <c r="H20" s="1100"/>
      <c r="I20" s="1069"/>
      <c r="J20" s="1098">
        <v>564.4003190000002</v>
      </c>
      <c r="K20" s="1101">
        <v>514.7036260000002</v>
      </c>
      <c r="L20" s="1077">
        <v>49.696692999999996</v>
      </c>
      <c r="M20" s="1069"/>
      <c r="N20" s="1098">
        <v>93.016975</v>
      </c>
      <c r="O20" s="1102">
        <v>91.98863800000001</v>
      </c>
      <c r="P20" s="1103">
        <v>1.0283369999999998</v>
      </c>
      <c r="Q20" s="1069"/>
      <c r="R20" s="1104">
        <v>12.065494</v>
      </c>
      <c r="S20" s="1000">
        <v>601.501716</v>
      </c>
      <c r="T20" s="1001">
        <v>80.768136</v>
      </c>
      <c r="U20" s="1000">
        <v>182.245534</v>
      </c>
    </row>
    <row r="21" spans="2:21" ht="15">
      <c r="B21" s="1105">
        <v>25</v>
      </c>
      <c r="C21" s="1046" t="s">
        <v>174</v>
      </c>
      <c r="D21" s="1064">
        <v>1754.6980110000004</v>
      </c>
      <c r="E21" s="1077"/>
      <c r="F21" s="1106">
        <v>313.052707</v>
      </c>
      <c r="G21" s="1107"/>
      <c r="H21" s="1108"/>
      <c r="I21" s="1077"/>
      <c r="J21" s="1106">
        <v>558.7735110000003</v>
      </c>
      <c r="K21" s="1109">
        <v>509.08187300000026</v>
      </c>
      <c r="L21" s="1109">
        <v>49.69163800000002</v>
      </c>
      <c r="M21" s="1110"/>
      <c r="N21" s="1106">
        <v>73.97129000000002</v>
      </c>
      <c r="O21" s="1107">
        <v>73.33010700000003</v>
      </c>
      <c r="P21" s="1108">
        <v>0.641183</v>
      </c>
      <c r="Q21" s="1077"/>
      <c r="R21" s="1111">
        <v>6.333282999999998</v>
      </c>
      <c r="S21" s="1047">
        <v>562.74407</v>
      </c>
      <c r="T21" s="1112">
        <v>69.44653899999996</v>
      </c>
      <c r="U21" s="1047">
        <v>170.376611</v>
      </c>
    </row>
    <row r="22" spans="2:21" ht="15.75" thickBot="1">
      <c r="B22" s="1096">
        <v>100</v>
      </c>
      <c r="C22" s="1097" t="s">
        <v>131</v>
      </c>
      <c r="D22" s="1068">
        <v>30.659</v>
      </c>
      <c r="E22" s="1069"/>
      <c r="F22" s="1113">
        <v>0</v>
      </c>
      <c r="G22" s="1114"/>
      <c r="H22" s="1115"/>
      <c r="I22" s="1069"/>
      <c r="J22" s="1113">
        <v>0</v>
      </c>
      <c r="K22" s="1116">
        <v>0</v>
      </c>
      <c r="L22" s="1117"/>
      <c r="M22" s="1118"/>
      <c r="N22" s="1113">
        <v>0</v>
      </c>
      <c r="O22" s="1114">
        <v>0</v>
      </c>
      <c r="P22" s="1115">
        <v>0</v>
      </c>
      <c r="Q22" s="1069"/>
      <c r="R22" s="1119">
        <v>0</v>
      </c>
      <c r="S22" s="1005">
        <v>30.659</v>
      </c>
      <c r="T22" s="1013">
        <v>0</v>
      </c>
      <c r="U22" s="1005">
        <v>0</v>
      </c>
    </row>
    <row r="23" spans="2:23" ht="15.75" thickBot="1">
      <c r="B23" s="1120">
        <v>991</v>
      </c>
      <c r="C23" s="1121" t="s">
        <v>132</v>
      </c>
      <c r="D23" s="1122">
        <v>7910.453537364384</v>
      </c>
      <c r="E23" s="1069"/>
      <c r="F23" s="1123">
        <v>1787.2891109999998</v>
      </c>
      <c r="G23" s="1124"/>
      <c r="H23" s="1125"/>
      <c r="I23" s="1069">
        <v>0</v>
      </c>
      <c r="J23" s="1126">
        <v>2770.8054019700003</v>
      </c>
      <c r="K23" s="1127"/>
      <c r="L23" s="1128"/>
      <c r="M23" s="1129">
        <v>0</v>
      </c>
      <c r="N23" s="1123">
        <v>182.333891</v>
      </c>
      <c r="O23" s="1130">
        <v>174.85090000000002</v>
      </c>
      <c r="P23" s="1128">
        <v>7.482991000000001</v>
      </c>
      <c r="Q23" s="1069">
        <v>0</v>
      </c>
      <c r="R23" s="1129">
        <v>15.793223</v>
      </c>
      <c r="S23" s="1122">
        <v>2397.207496204909</v>
      </c>
      <c r="T23" s="1131">
        <v>81.009577</v>
      </c>
      <c r="U23" s="1131">
        <v>676.014837189475</v>
      </c>
      <c r="W23" s="1036"/>
    </row>
    <row r="24" spans="2:26" ht="15">
      <c r="B24" s="1120">
        <v>30</v>
      </c>
      <c r="C24" s="1132" t="s">
        <v>133</v>
      </c>
      <c r="D24" s="990">
        <v>1646.57501</v>
      </c>
      <c r="E24" s="1069"/>
      <c r="F24" s="1098">
        <v>236.0295220000001</v>
      </c>
      <c r="G24" s="1099"/>
      <c r="H24" s="1100"/>
      <c r="I24" s="1069"/>
      <c r="J24" s="1126">
        <v>592.513659</v>
      </c>
      <c r="K24" s="1133">
        <v>555.832083</v>
      </c>
      <c r="L24" s="1133">
        <v>36.681576</v>
      </c>
      <c r="M24" s="1134"/>
      <c r="N24" s="1126">
        <v>11.311903999999998</v>
      </c>
      <c r="O24" s="1135">
        <v>8.785466</v>
      </c>
      <c r="P24" s="1136">
        <v>2.5264379999999997</v>
      </c>
      <c r="Q24" s="1069"/>
      <c r="R24" s="1137">
        <v>3.451216000000002</v>
      </c>
      <c r="S24" s="990">
        <v>546.1684810000003</v>
      </c>
      <c r="T24" s="1138">
        <v>45.794247999999996</v>
      </c>
      <c r="U24" s="991">
        <v>211.30597999999998</v>
      </c>
      <c r="Z24" s="1139"/>
    </row>
    <row r="25" spans="2:21" ht="15">
      <c r="B25" s="1140">
        <v>35</v>
      </c>
      <c r="C25" s="1141" t="s">
        <v>175</v>
      </c>
      <c r="D25" s="1047">
        <v>1005.7150960000001</v>
      </c>
      <c r="E25" s="1077"/>
      <c r="F25" s="1142">
        <v>220.5738490000001</v>
      </c>
      <c r="G25" s="1107"/>
      <c r="H25" s="1108"/>
      <c r="I25" s="1077"/>
      <c r="J25" s="1142">
        <v>404.159037</v>
      </c>
      <c r="K25" s="1101">
        <v>384.685258</v>
      </c>
      <c r="L25" s="1103">
        <v>19.47377900000001</v>
      </c>
      <c r="M25" s="1077"/>
      <c r="N25" s="1142">
        <v>10.455228000000004</v>
      </c>
      <c r="O25" s="1102">
        <v>8.171551000000004</v>
      </c>
      <c r="P25" s="1103">
        <v>2.2836769999999986</v>
      </c>
      <c r="Q25" s="1077"/>
      <c r="R25" s="1143">
        <v>2.8371459999999997</v>
      </c>
      <c r="S25" s="1047">
        <v>262.85052</v>
      </c>
      <c r="T25" s="1144">
        <v>23.010295000000003</v>
      </c>
      <c r="U25" s="1064">
        <v>81.829021</v>
      </c>
    </row>
    <row r="26" spans="2:21" ht="15">
      <c r="B26" s="1145">
        <v>40</v>
      </c>
      <c r="C26" s="1146" t="s">
        <v>135</v>
      </c>
      <c r="D26" s="1147">
        <v>30.989</v>
      </c>
      <c r="E26" s="1148"/>
      <c r="F26" s="1149">
        <v>0</v>
      </c>
      <c r="G26" s="1150"/>
      <c r="H26" s="1151"/>
      <c r="I26" s="1148"/>
      <c r="J26" s="1152">
        <v>0</v>
      </c>
      <c r="K26" s="1153"/>
      <c r="L26" s="1151"/>
      <c r="M26" s="1148"/>
      <c r="N26" s="1149">
        <v>0</v>
      </c>
      <c r="O26" s="1150">
        <v>0</v>
      </c>
      <c r="P26" s="1151">
        <v>0</v>
      </c>
      <c r="Q26" s="1148"/>
      <c r="R26" s="1154">
        <v>0</v>
      </c>
      <c r="S26" s="1147">
        <v>30.989</v>
      </c>
      <c r="T26" s="1155">
        <v>0</v>
      </c>
      <c r="U26" s="1156">
        <v>0</v>
      </c>
    </row>
    <row r="27" spans="2:23" ht="15">
      <c r="B27" s="1096">
        <v>50</v>
      </c>
      <c r="C27" s="1157" t="s">
        <v>136</v>
      </c>
      <c r="D27" s="1000">
        <v>6232.889527364384</v>
      </c>
      <c r="E27" s="1069"/>
      <c r="F27" s="1098">
        <v>1551.2595889999998</v>
      </c>
      <c r="G27" s="1158"/>
      <c r="H27" s="1159"/>
      <c r="I27" s="1069">
        <v>0</v>
      </c>
      <c r="J27" s="1098">
        <v>2178.29174297</v>
      </c>
      <c r="K27" s="1160"/>
      <c r="L27" s="1159"/>
      <c r="M27" s="1069">
        <v>0</v>
      </c>
      <c r="N27" s="1098">
        <v>171.021987</v>
      </c>
      <c r="O27" s="1161">
        <v>166.06543400000004</v>
      </c>
      <c r="P27" s="1162">
        <v>4.956553000000001</v>
      </c>
      <c r="Q27" s="1069">
        <v>0</v>
      </c>
      <c r="R27" s="1104">
        <v>12.342006999999997</v>
      </c>
      <c r="S27" s="1000">
        <v>1820.050015204909</v>
      </c>
      <c r="T27" s="1001">
        <v>35.215329</v>
      </c>
      <c r="U27" s="1001">
        <v>464.708857189475</v>
      </c>
      <c r="W27" s="1036"/>
    </row>
    <row r="28" spans="2:23" ht="15">
      <c r="B28" s="1096"/>
      <c r="C28" s="1163" t="s">
        <v>182</v>
      </c>
      <c r="D28" s="1000"/>
      <c r="E28" s="1069"/>
      <c r="F28" s="1098"/>
      <c r="G28" s="1158"/>
      <c r="H28" s="1159"/>
      <c r="I28" s="1069"/>
      <c r="J28" s="1098"/>
      <c r="K28" s="1160"/>
      <c r="L28" s="1159"/>
      <c r="M28" s="1069"/>
      <c r="N28" s="1098"/>
      <c r="O28" s="1161"/>
      <c r="P28" s="1162"/>
      <c r="Q28" s="1069"/>
      <c r="R28" s="1104"/>
      <c r="S28" s="1000"/>
      <c r="T28" s="1001"/>
      <c r="U28" s="1001">
        <v>236.708857189475</v>
      </c>
      <c r="W28" s="1036"/>
    </row>
    <row r="29" spans="2:21" ht="15">
      <c r="B29" s="1164">
        <v>55</v>
      </c>
      <c r="C29" s="1163" t="s">
        <v>138</v>
      </c>
      <c r="D29" s="1000">
        <v>54</v>
      </c>
      <c r="E29" s="1069"/>
      <c r="F29" s="1098"/>
      <c r="G29" s="1099"/>
      <c r="H29" s="1100"/>
      <c r="I29" s="1069"/>
      <c r="J29" s="1098"/>
      <c r="K29" s="1101"/>
      <c r="L29" s="1103"/>
      <c r="M29" s="1069"/>
      <c r="N29" s="1098"/>
      <c r="O29" s="1099"/>
      <c r="P29" s="1100"/>
      <c r="Q29" s="1069"/>
      <c r="R29" s="1104"/>
      <c r="S29" s="1000"/>
      <c r="T29" s="1001"/>
      <c r="U29" s="1000">
        <v>54</v>
      </c>
    </row>
    <row r="30" spans="2:21" ht="15">
      <c r="B30" s="1164">
        <v>70</v>
      </c>
      <c r="C30" s="1163" t="s">
        <v>139</v>
      </c>
      <c r="D30" s="1000">
        <v>5942.180670174909</v>
      </c>
      <c r="E30" s="1069"/>
      <c r="F30" s="1098">
        <v>1551.2595889999998</v>
      </c>
      <c r="G30" s="1158"/>
      <c r="H30" s="1159"/>
      <c r="I30" s="1069"/>
      <c r="J30" s="1098">
        <v>2178.29174297</v>
      </c>
      <c r="K30" s="1160"/>
      <c r="L30" s="1159"/>
      <c r="M30" s="1069">
        <v>0</v>
      </c>
      <c r="N30" s="1098">
        <v>171.021987</v>
      </c>
      <c r="O30" s="1161">
        <v>166.06543400000004</v>
      </c>
      <c r="P30" s="1162">
        <v>4.956553000000001</v>
      </c>
      <c r="Q30" s="1069">
        <v>0</v>
      </c>
      <c r="R30" s="1104">
        <v>12.342006999999997</v>
      </c>
      <c r="S30" s="1000">
        <v>1820.050015204909</v>
      </c>
      <c r="T30" s="1001">
        <v>35.215329</v>
      </c>
      <c r="U30" s="1000">
        <v>174</v>
      </c>
    </row>
    <row r="31" spans="2:21" ht="15">
      <c r="B31" s="1165">
        <v>701</v>
      </c>
      <c r="C31" s="1166" t="s">
        <v>140</v>
      </c>
      <c r="D31" s="1064">
        <v>502.57364122429993</v>
      </c>
      <c r="E31" s="1167"/>
      <c r="F31" s="1168">
        <v>80.52805882000007</v>
      </c>
      <c r="G31" s="1169"/>
      <c r="H31" s="1170"/>
      <c r="I31" s="1167">
        <v>0</v>
      </c>
      <c r="J31" s="1168">
        <v>419.21696576429986</v>
      </c>
      <c r="K31" s="1171"/>
      <c r="L31" s="1170"/>
      <c r="M31" s="1167">
        <v>0</v>
      </c>
      <c r="N31" s="1168">
        <v>2.6795074800000123</v>
      </c>
      <c r="O31" s="1169">
        <v>2.4858678600000133</v>
      </c>
      <c r="P31" s="1170">
        <v>0.1936396199999999</v>
      </c>
      <c r="Q31" s="1167">
        <v>0</v>
      </c>
      <c r="R31" s="1172">
        <v>0.14910916000000007</v>
      </c>
      <c r="S31" s="1064">
        <v>0</v>
      </c>
      <c r="T31" s="1173">
        <v>0</v>
      </c>
      <c r="U31" s="1174"/>
    </row>
    <row r="32" spans="2:21" ht="15.75" thickBot="1">
      <c r="B32" s="1175">
        <v>702</v>
      </c>
      <c r="C32" s="1176" t="s">
        <v>141</v>
      </c>
      <c r="D32" s="1177">
        <v>5439.607028950609</v>
      </c>
      <c r="E32" s="1167"/>
      <c r="F32" s="1178">
        <v>1470.7315301799997</v>
      </c>
      <c r="G32" s="1179"/>
      <c r="H32" s="1180"/>
      <c r="I32" s="1167">
        <v>0</v>
      </c>
      <c r="J32" s="1178">
        <v>1759.0747772057002</v>
      </c>
      <c r="K32" s="1181"/>
      <c r="L32" s="1180"/>
      <c r="M32" s="1182">
        <v>0</v>
      </c>
      <c r="N32" s="1178">
        <v>168.34247951999998</v>
      </c>
      <c r="O32" s="1179">
        <v>163.57956614000003</v>
      </c>
      <c r="P32" s="1180">
        <v>4.762913380000001</v>
      </c>
      <c r="Q32" s="1167">
        <v>0</v>
      </c>
      <c r="R32" s="1183">
        <v>12.192897839999997</v>
      </c>
      <c r="S32" s="1177">
        <v>1820.050015204909</v>
      </c>
      <c r="T32" s="1184">
        <v>35.215329</v>
      </c>
      <c r="U32" s="1185">
        <v>174</v>
      </c>
    </row>
    <row r="33" spans="1:21" ht="36" customHeight="1" thickBot="1">
      <c r="A33" s="1186" t="s">
        <v>183</v>
      </c>
      <c r="B33" s="1187"/>
      <c r="C33" s="1188"/>
      <c r="D33" s="1014"/>
      <c r="E33" s="1189"/>
      <c r="F33" s="1190"/>
      <c r="G33" s="1077"/>
      <c r="H33" s="1191"/>
      <c r="I33" s="1189"/>
      <c r="J33" s="1190"/>
      <c r="K33" s="1191"/>
      <c r="L33" s="1191"/>
      <c r="M33" s="1189"/>
      <c r="N33" s="1190"/>
      <c r="O33" s="1191"/>
      <c r="P33" s="1191"/>
      <c r="Q33" s="1189"/>
      <c r="R33" s="1190"/>
      <c r="S33" s="1192"/>
      <c r="T33" s="1193"/>
      <c r="U33" s="1193"/>
    </row>
    <row r="34" spans="2:21" ht="15">
      <c r="B34" s="1194">
        <v>45</v>
      </c>
      <c r="C34" s="1195" t="s">
        <v>143</v>
      </c>
      <c r="D34" s="1026">
        <v>0.33000000000000185</v>
      </c>
      <c r="E34" s="1196"/>
      <c r="F34" s="1197">
        <v>0</v>
      </c>
      <c r="G34" s="1198"/>
      <c r="H34" s="1199"/>
      <c r="I34" s="1197">
        <v>0</v>
      </c>
      <c r="J34" s="1197">
        <v>0</v>
      </c>
      <c r="K34" s="1200"/>
      <c r="L34" s="1201"/>
      <c r="M34" s="1202"/>
      <c r="N34" s="1197">
        <v>0</v>
      </c>
      <c r="O34" s="1200">
        <v>0</v>
      </c>
      <c r="P34" s="1203">
        <v>0</v>
      </c>
      <c r="Q34" s="1196"/>
      <c r="R34" s="1204">
        <v>0</v>
      </c>
      <c r="S34" s="1205">
        <v>0.33000000000000185</v>
      </c>
      <c r="T34" s="1206">
        <v>0</v>
      </c>
      <c r="U34" s="1207">
        <v>0</v>
      </c>
    </row>
    <row r="35" spans="2:21" ht="14.25">
      <c r="B35" s="940">
        <v>80</v>
      </c>
      <c r="C35" s="1208" t="s">
        <v>144</v>
      </c>
      <c r="D35" s="1000">
        <v>96.62699378711918</v>
      </c>
      <c r="E35" s="1196"/>
      <c r="F35" s="1209">
        <v>94.38436573622366</v>
      </c>
      <c r="G35" s="1210"/>
      <c r="H35" s="1211"/>
      <c r="I35" s="1209" t="e">
        <v>#DIV/0!</v>
      </c>
      <c r="J35" s="1209">
        <v>101.29061408283486</v>
      </c>
      <c r="K35" s="1210"/>
      <c r="L35" s="1211"/>
      <c r="M35" s="1209" t="e">
        <v>#DIV/0!</v>
      </c>
      <c r="N35" s="1209">
        <v>52.22539953298519</v>
      </c>
      <c r="O35" s="1209">
        <v>49.897356725060554</v>
      </c>
      <c r="P35" s="1209">
        <v>130.22465410941837</v>
      </c>
      <c r="Q35" s="1209" t="e">
        <v>#DIV/0!</v>
      </c>
      <c r="R35" s="1212">
        <v>30.203588443921646</v>
      </c>
      <c r="S35" s="1209">
        <v>96.9779272799925</v>
      </c>
      <c r="T35" s="1211">
        <v>0.6856133588869779</v>
      </c>
      <c r="U35" s="1211">
        <v>106.25347366429715</v>
      </c>
    </row>
    <row r="36" spans="2:21" ht="14.25">
      <c r="B36" s="1213">
        <v>801</v>
      </c>
      <c r="C36" s="1214" t="s">
        <v>145</v>
      </c>
      <c r="D36" s="1215">
        <v>102.46659942225898</v>
      </c>
      <c r="E36" s="1196"/>
      <c r="F36" s="1216">
        <v>109.17638736994135</v>
      </c>
      <c r="G36" s="1217"/>
      <c r="H36" s="1218"/>
      <c r="I36" s="1216" t="e">
        <v>#DIV/0!</v>
      </c>
      <c r="J36" s="1216">
        <v>103.51398288346971</v>
      </c>
      <c r="K36" s="1217"/>
      <c r="L36" s="1218"/>
      <c r="M36" s="1216" t="e">
        <v>#DIV/0!</v>
      </c>
      <c r="N36" s="1216">
        <v>52.76123531414707</v>
      </c>
      <c r="O36" s="1216">
        <v>50.386916159807214</v>
      </c>
      <c r="P36" s="1216">
        <v>132.31094270554556</v>
      </c>
      <c r="Q36" s="1216" t="e">
        <v>#DIV/0!</v>
      </c>
      <c r="R36" s="1219">
        <v>53.4154696233765</v>
      </c>
      <c r="S36" s="1209">
        <v>100.51584357537301</v>
      </c>
      <c r="T36" s="1218">
        <v>51.54130748004654</v>
      </c>
      <c r="U36" s="1218">
        <v>106.25347366429715</v>
      </c>
    </row>
    <row r="37" spans="2:21" ht="15" thickBot="1">
      <c r="B37" s="1220">
        <v>90</v>
      </c>
      <c r="C37" s="1221" t="s">
        <v>146</v>
      </c>
      <c r="D37" s="1005">
        <v>88.89757596419834</v>
      </c>
      <c r="E37" s="1005">
        <v>0</v>
      </c>
      <c r="F37" s="1005">
        <v>23.207509971126367</v>
      </c>
      <c r="G37" s="1005"/>
      <c r="H37" s="1005"/>
      <c r="I37" s="1005">
        <v>0</v>
      </c>
      <c r="J37" s="1005">
        <v>32.5881804073725</v>
      </c>
      <c r="K37" s="1005"/>
      <c r="L37" s="1005"/>
      <c r="M37" s="1005">
        <v>0</v>
      </c>
      <c r="N37" s="1005">
        <v>2.5585624074323414</v>
      </c>
      <c r="O37" s="1005">
        <v>2.484410244902234</v>
      </c>
      <c r="P37" s="1005">
        <v>0.07415216253010788</v>
      </c>
      <c r="Q37" s="1005">
        <v>0</v>
      </c>
      <c r="R37" s="1005">
        <v>0.1846417276304175</v>
      </c>
      <c r="S37" s="1005">
        <v>27.228730236597833</v>
      </c>
      <c r="T37" s="1005">
        <v>0.5268364525829181</v>
      </c>
      <c r="U37" s="1005">
        <v>2.603114761455949</v>
      </c>
    </row>
    <row r="38" spans="2:21" ht="15">
      <c r="B38" s="1222" t="s">
        <v>147</v>
      </c>
      <c r="C38" s="1188"/>
      <c r="D38" s="1223"/>
      <c r="E38" s="1224"/>
      <c r="F38" s="1223"/>
      <c r="G38" s="1225"/>
      <c r="H38" s="1226"/>
      <c r="I38" s="1224"/>
      <c r="J38" s="1188"/>
      <c r="K38" s="1188"/>
      <c r="L38" s="1188"/>
      <c r="M38" s="1224"/>
      <c r="N38" s="1188"/>
      <c r="O38" s="1226"/>
      <c r="P38" s="1226"/>
      <c r="Q38" s="1224"/>
      <c r="R38" s="1188"/>
      <c r="S38" s="1188"/>
      <c r="T38" s="1188"/>
      <c r="U38" s="1188"/>
    </row>
    <row r="39" spans="3:21" ht="15">
      <c r="C39" s="1227" t="s">
        <v>186</v>
      </c>
      <c r="D39" s="448">
        <v>66843</v>
      </c>
      <c r="E39" s="1228"/>
      <c r="F39" s="1223"/>
      <c r="G39" s="1228" t="s">
        <v>15</v>
      </c>
      <c r="H39" s="1226"/>
      <c r="I39" s="1228"/>
      <c r="J39" s="1188"/>
      <c r="K39" s="1188"/>
      <c r="L39" s="1188"/>
      <c r="M39" s="1228"/>
      <c r="N39" s="1188"/>
      <c r="O39" s="1188"/>
      <c r="P39" s="1226"/>
      <c r="Q39" s="1228"/>
      <c r="R39" s="1188"/>
      <c r="S39" s="1188"/>
      <c r="T39" s="1188"/>
      <c r="U39" s="1188"/>
    </row>
    <row r="40" ht="12.75">
      <c r="B40" s="1229" t="s">
        <v>184</v>
      </c>
    </row>
    <row r="41" ht="12.75">
      <c r="B41" s="1229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22">
      <selection activeCell="G2" sqref="G2"/>
    </sheetView>
  </sheetViews>
  <sheetFormatPr defaultColWidth="11.421875" defaultRowHeight="12.75"/>
  <cols>
    <col min="1" max="1" width="1.421875" style="0" customWidth="1"/>
    <col min="2" max="2" width="6.28125" style="0" customWidth="1"/>
    <col min="3" max="3" width="38.7109375" style="0" customWidth="1"/>
    <col min="4" max="4" width="9.140625" style="0" bestFit="1" customWidth="1"/>
  </cols>
  <sheetData>
    <row r="1" spans="1:15" ht="18.75">
      <c r="A1" s="1230"/>
      <c r="B1" s="923" t="s">
        <v>149</v>
      </c>
      <c r="C1" s="192"/>
      <c r="D1" s="924"/>
      <c r="E1" s="924"/>
      <c r="F1" s="926"/>
      <c r="G1" s="926" t="s">
        <v>185</v>
      </c>
      <c r="H1" s="928"/>
      <c r="I1" s="930" t="s">
        <v>92</v>
      </c>
      <c r="J1" s="929"/>
      <c r="K1" s="929"/>
      <c r="O1" s="1297"/>
    </row>
    <row r="2" spans="1:11" ht="7.5" customHeight="1" thickBot="1">
      <c r="A2" s="1231"/>
      <c r="B2" s="1232"/>
      <c r="C2" s="1233"/>
      <c r="D2" s="1234"/>
      <c r="E2" s="1235"/>
      <c r="F2" s="1236"/>
      <c r="G2" s="1237"/>
      <c r="H2" s="1238"/>
      <c r="I2" s="1238"/>
      <c r="J2" s="1238"/>
      <c r="K2" s="1238"/>
    </row>
    <row r="3" spans="1:11" ht="14.25">
      <c r="A3" s="1239"/>
      <c r="B3" s="931" t="s">
        <v>93</v>
      </c>
      <c r="C3" s="932"/>
      <c r="D3" s="933" t="s">
        <v>94</v>
      </c>
      <c r="E3" s="935" t="s">
        <v>94</v>
      </c>
      <c r="F3" s="936"/>
      <c r="G3" s="937" t="s">
        <v>150</v>
      </c>
      <c r="H3" s="935"/>
      <c r="I3" s="935"/>
      <c r="J3" s="935"/>
      <c r="K3" s="935" t="s">
        <v>107</v>
      </c>
    </row>
    <row r="4" spans="1:11" ht="14.25">
      <c r="A4" s="1239"/>
      <c r="B4" s="940" t="s">
        <v>98</v>
      </c>
      <c r="C4" s="941"/>
      <c r="D4" s="942" t="s">
        <v>150</v>
      </c>
      <c r="E4" s="943" t="s">
        <v>150</v>
      </c>
      <c r="F4" s="944" t="s">
        <v>150</v>
      </c>
      <c r="G4" s="945" t="s">
        <v>107</v>
      </c>
      <c r="H4" s="943" t="s">
        <v>150</v>
      </c>
      <c r="I4" s="943" t="s">
        <v>150</v>
      </c>
      <c r="J4" s="943" t="s">
        <v>150</v>
      </c>
      <c r="K4" s="943" t="s">
        <v>99</v>
      </c>
    </row>
    <row r="5" spans="1:11" ht="14.25">
      <c r="A5" s="1239"/>
      <c r="B5" s="940" t="s">
        <v>109</v>
      </c>
      <c r="C5" s="941"/>
      <c r="D5" s="1240" t="s">
        <v>151</v>
      </c>
      <c r="E5" s="949" t="s">
        <v>152</v>
      </c>
      <c r="F5" s="1241" t="s">
        <v>153</v>
      </c>
      <c r="G5" s="1242" t="s">
        <v>152</v>
      </c>
      <c r="H5" s="1240" t="s">
        <v>154</v>
      </c>
      <c r="I5" s="1240" t="s">
        <v>155</v>
      </c>
      <c r="J5" s="1240" t="s">
        <v>156</v>
      </c>
      <c r="K5" s="1240" t="s">
        <v>151</v>
      </c>
    </row>
    <row r="6" spans="1:11" ht="15.75" thickBot="1">
      <c r="A6" s="1239"/>
      <c r="B6" s="956" t="s">
        <v>110</v>
      </c>
      <c r="C6" s="957" t="s">
        <v>111</v>
      </c>
      <c r="D6" s="1243">
        <v>4150</v>
      </c>
      <c r="E6" s="1243">
        <v>4151</v>
      </c>
      <c r="F6" s="1244" t="s">
        <v>10</v>
      </c>
      <c r="G6" s="1245" t="s">
        <v>11</v>
      </c>
      <c r="H6" s="1243">
        <v>4152</v>
      </c>
      <c r="I6" s="1243">
        <v>4153</v>
      </c>
      <c r="J6" s="1243">
        <v>4154</v>
      </c>
      <c r="K6" s="1243">
        <v>4155</v>
      </c>
    </row>
    <row r="7" spans="1:11" ht="15">
      <c r="A7" s="57" t="s">
        <v>112</v>
      </c>
      <c r="B7" s="966"/>
      <c r="C7" s="967"/>
      <c r="D7" s="1246"/>
      <c r="E7" s="1247"/>
      <c r="F7" s="1248"/>
      <c r="G7" s="361"/>
      <c r="H7" s="57"/>
      <c r="I7" s="363"/>
      <c r="J7" s="363"/>
      <c r="K7" s="363"/>
    </row>
    <row r="8" spans="1:11" ht="6" customHeight="1" thickBot="1">
      <c r="A8" s="57"/>
      <c r="B8" s="966"/>
      <c r="C8" s="967"/>
      <c r="D8" s="1246"/>
      <c r="E8" s="1235"/>
      <c r="F8" s="1248"/>
      <c r="G8" s="361"/>
      <c r="H8" s="363"/>
      <c r="I8" s="363"/>
      <c r="J8" s="363"/>
      <c r="K8" s="363"/>
    </row>
    <row r="9" spans="1:11" ht="14.25">
      <c r="A9" s="1249"/>
      <c r="B9" s="978">
        <v>121</v>
      </c>
      <c r="C9" s="1250" t="s">
        <v>12</v>
      </c>
      <c r="D9" s="1251">
        <v>998.793727445466</v>
      </c>
      <c r="E9" s="1251">
        <v>850.6676694157061</v>
      </c>
      <c r="F9" s="1251">
        <v>793.2322914759217</v>
      </c>
      <c r="G9" s="1251">
        <v>57.4353779397846</v>
      </c>
      <c r="H9" s="1251">
        <v>46.363570792</v>
      </c>
      <c r="I9" s="1251">
        <v>71.19991109878</v>
      </c>
      <c r="J9" s="1251">
        <v>30.21819188898</v>
      </c>
      <c r="K9" s="1251">
        <v>0.34438425</v>
      </c>
    </row>
    <row r="10" spans="1:11" ht="14.25">
      <c r="A10" s="1230"/>
      <c r="B10" s="992">
        <v>96</v>
      </c>
      <c r="C10" s="993" t="s">
        <v>114</v>
      </c>
      <c r="D10" s="1252">
        <v>1.7671784791032146</v>
      </c>
      <c r="E10" s="1252">
        <v>1.359150555685585</v>
      </c>
      <c r="F10" s="1252">
        <v>1.3614818039604593</v>
      </c>
      <c r="G10" s="1252">
        <v>1.3269539988349228</v>
      </c>
      <c r="H10" s="1252">
        <v>7.8221556523036355</v>
      </c>
      <c r="I10" s="1252">
        <v>2.8966909263131417</v>
      </c>
      <c r="J10" s="1252">
        <v>1.2649268461984846</v>
      </c>
      <c r="K10" s="1252">
        <v>5.024441986184908</v>
      </c>
    </row>
    <row r="11" spans="1:11" ht="15" thickBot="1">
      <c r="A11" s="1230"/>
      <c r="B11" s="1003">
        <v>12</v>
      </c>
      <c r="C11" s="1004" t="s">
        <v>115</v>
      </c>
      <c r="D11" s="1253">
        <v>1765.046780204909</v>
      </c>
      <c r="E11" s="1253">
        <v>1156.1854355901185</v>
      </c>
      <c r="F11" s="1253">
        <v>1079.9713311583266</v>
      </c>
      <c r="G11" s="1253">
        <v>76.2141044317923</v>
      </c>
      <c r="H11" s="1253">
        <v>362.6630673316225</v>
      </c>
      <c r="I11" s="1253">
        <v>206.2441364341384</v>
      </c>
      <c r="J11" s="1253">
        <v>38.2238021639481</v>
      </c>
      <c r="K11" s="1253">
        <v>1.7303386850808</v>
      </c>
    </row>
    <row r="12" spans="1:11" ht="15" thickBot="1">
      <c r="A12" s="57" t="s">
        <v>13</v>
      </c>
      <c r="B12" s="966"/>
      <c r="C12" s="967"/>
      <c r="D12" s="1246"/>
      <c r="E12" s="1254"/>
      <c r="F12" s="1254"/>
      <c r="G12" s="64"/>
      <c r="H12" s="1254"/>
      <c r="I12" s="1254"/>
      <c r="J12" s="1254"/>
      <c r="K12" s="67"/>
    </row>
    <row r="13" spans="1:11" ht="14.25">
      <c r="A13" s="1230"/>
      <c r="B13" s="1024" t="s">
        <v>118</v>
      </c>
      <c r="C13" s="1255" t="s">
        <v>14</v>
      </c>
      <c r="D13" s="1027">
        <v>1829.438626276919</v>
      </c>
      <c r="E13" s="1027">
        <v>1208.4468106381905</v>
      </c>
      <c r="F13" s="1027">
        <v>1132.2327062063982</v>
      </c>
      <c r="G13" s="1027">
        <v>76.2141044317923</v>
      </c>
      <c r="H13" s="1027">
        <v>373.3916366477817</v>
      </c>
      <c r="I13" s="1027">
        <v>207.6052644757591</v>
      </c>
      <c r="J13" s="1027">
        <v>38.2655469145224</v>
      </c>
      <c r="K13" s="1027">
        <v>1.7293676006652</v>
      </c>
    </row>
    <row r="14" spans="1:11" ht="14.25">
      <c r="A14" s="1249"/>
      <c r="B14" s="1037" t="s">
        <v>120</v>
      </c>
      <c r="C14" s="1256" t="s">
        <v>121</v>
      </c>
      <c r="D14" s="1257">
        <v>2.4603235950913</v>
      </c>
      <c r="E14" s="1257">
        <v>2.2038739762038</v>
      </c>
      <c r="F14" s="1257">
        <v>2.2038739762038</v>
      </c>
      <c r="G14" s="1257" t="s">
        <v>71</v>
      </c>
      <c r="H14" s="1257">
        <v>0.2470817315446</v>
      </c>
      <c r="I14" s="1257">
        <v>0.0045762941693</v>
      </c>
      <c r="J14" s="1257">
        <v>0.0022638918749</v>
      </c>
      <c r="K14" s="1257">
        <v>0.0025277012987</v>
      </c>
    </row>
    <row r="15" spans="1:11" ht="15">
      <c r="A15" s="1258"/>
      <c r="B15" s="1045" t="s">
        <v>122</v>
      </c>
      <c r="C15" s="1259" t="s">
        <v>174</v>
      </c>
      <c r="D15" s="1257">
        <v>2.0810186868995</v>
      </c>
      <c r="E15" s="1257">
        <v>1.8247762142074</v>
      </c>
      <c r="F15" s="1257">
        <v>1.8247762142074</v>
      </c>
      <c r="G15" s="1257" t="s">
        <v>71</v>
      </c>
      <c r="H15" s="1257">
        <v>0.2470817315446</v>
      </c>
      <c r="I15" s="1257">
        <v>0.0045762941693</v>
      </c>
      <c r="J15" s="1257">
        <v>0.0020567456795</v>
      </c>
      <c r="K15" s="1257">
        <v>0.0025277012987</v>
      </c>
    </row>
    <row r="16" spans="1:11" ht="14.25">
      <c r="A16" s="1249"/>
      <c r="B16" s="1057" t="s">
        <v>124</v>
      </c>
      <c r="C16" s="1256" t="s">
        <v>125</v>
      </c>
      <c r="D16" s="1257">
        <v>66.8521696671021</v>
      </c>
      <c r="E16" s="1257">
        <v>54.4652490242759</v>
      </c>
      <c r="F16" s="1257">
        <v>54.4652490242759</v>
      </c>
      <c r="G16" s="1257" t="s">
        <v>71</v>
      </c>
      <c r="H16" s="1257">
        <v>10.9756510477039</v>
      </c>
      <c r="I16" s="1257">
        <v>1.3657043357901</v>
      </c>
      <c r="J16" s="1257">
        <v>0.0440086424492</v>
      </c>
      <c r="K16" s="1257">
        <v>0.0015566168831</v>
      </c>
    </row>
    <row r="17" spans="1:11" ht="15">
      <c r="A17" s="1258"/>
      <c r="B17" s="1045" t="s">
        <v>126</v>
      </c>
      <c r="C17" s="1259" t="s">
        <v>180</v>
      </c>
      <c r="D17" s="1257">
        <v>66.8176885355517</v>
      </c>
      <c r="E17" s="1257">
        <v>54.4356295791841</v>
      </c>
      <c r="F17" s="1257">
        <v>54.4356295791841</v>
      </c>
      <c r="G17" s="1257" t="s">
        <v>71</v>
      </c>
      <c r="H17" s="1257">
        <v>10.9756510477039</v>
      </c>
      <c r="I17" s="1257">
        <v>1.3623992662145</v>
      </c>
      <c r="J17" s="1257">
        <v>0.0440086424492</v>
      </c>
      <c r="K17" s="1257" t="s">
        <v>71</v>
      </c>
    </row>
    <row r="18" spans="1:13" ht="15" thickBot="1">
      <c r="A18" s="1230"/>
      <c r="B18" s="1066">
        <v>12</v>
      </c>
      <c r="C18" s="1260" t="s">
        <v>128</v>
      </c>
      <c r="D18" s="1113">
        <v>1765.046780204909</v>
      </c>
      <c r="E18" s="1113">
        <v>1156.1854355901185</v>
      </c>
      <c r="F18" s="1113">
        <v>1079.9713311583266</v>
      </c>
      <c r="G18" s="1113">
        <v>76.2141044317923</v>
      </c>
      <c r="H18" s="1113">
        <v>362.6630673316225</v>
      </c>
      <c r="I18" s="1113">
        <v>206.2441364341384</v>
      </c>
      <c r="J18" s="1113">
        <v>38.2238021639481</v>
      </c>
      <c r="K18" s="1113">
        <v>1.7303386850808</v>
      </c>
      <c r="M18" s="1081"/>
    </row>
    <row r="19" spans="1:12" ht="15" thickBot="1">
      <c r="A19" s="57" t="s">
        <v>129</v>
      </c>
      <c r="B19" s="966"/>
      <c r="C19" s="967"/>
      <c r="D19" s="1246"/>
      <c r="E19" s="1254"/>
      <c r="F19" s="1254"/>
      <c r="G19" s="64"/>
      <c r="H19" s="1254"/>
      <c r="I19" s="1254"/>
      <c r="J19" s="1254"/>
      <c r="K19" s="145"/>
      <c r="L19" s="65"/>
    </row>
    <row r="20" spans="1:11" ht="14.25">
      <c r="A20" s="1230"/>
      <c r="B20" s="1087">
        <v>12</v>
      </c>
      <c r="C20" s="1261" t="s">
        <v>128</v>
      </c>
      <c r="D20" s="1089">
        <v>1765.046780204909</v>
      </c>
      <c r="E20" s="1089">
        <v>1156.1854355901185</v>
      </c>
      <c r="F20" s="1089">
        <v>1079.9713311583266</v>
      </c>
      <c r="G20" s="1089">
        <v>76.2141044317923</v>
      </c>
      <c r="H20" s="1089">
        <v>362.6630673316225</v>
      </c>
      <c r="I20" s="1089">
        <v>206.2441364341384</v>
      </c>
      <c r="J20" s="1089">
        <v>38.2238021639481</v>
      </c>
      <c r="K20" s="1089">
        <v>1.7303386850808</v>
      </c>
    </row>
    <row r="21" spans="1:11" ht="14.25">
      <c r="A21" s="1262"/>
      <c r="B21" s="1263">
        <v>20</v>
      </c>
      <c r="C21" s="1264" t="s">
        <v>130</v>
      </c>
      <c r="D21" s="1265">
        <v>601.501716</v>
      </c>
      <c r="E21" s="1265">
        <v>527.3636650000001</v>
      </c>
      <c r="F21" s="1265">
        <v>527.3636650000001</v>
      </c>
      <c r="G21" s="1257">
        <v>0</v>
      </c>
      <c r="H21" s="1265">
        <v>46.33967699999998</v>
      </c>
      <c r="I21" s="1265">
        <v>23.974143</v>
      </c>
      <c r="J21" s="1265">
        <v>0.061907</v>
      </c>
      <c r="K21" s="1265">
        <v>3.7623239999999982</v>
      </c>
    </row>
    <row r="22" spans="1:11" ht="15">
      <c r="A22" s="1266"/>
      <c r="B22" s="1267">
        <v>25</v>
      </c>
      <c r="C22" s="1268" t="s">
        <v>174</v>
      </c>
      <c r="D22" s="1265">
        <v>562.74407</v>
      </c>
      <c r="E22" s="1265">
        <v>492.63229299999995</v>
      </c>
      <c r="F22" s="1265">
        <v>492.63229299999995</v>
      </c>
      <c r="G22" s="1257">
        <v>0</v>
      </c>
      <c r="H22" s="1265">
        <v>43.905378</v>
      </c>
      <c r="I22" s="1265">
        <v>22.404225</v>
      </c>
      <c r="J22" s="1265">
        <v>0.040351</v>
      </c>
      <c r="K22" s="1265">
        <v>3.7618230000000015</v>
      </c>
    </row>
    <row r="23" spans="1:11" ht="15" thickBot="1">
      <c r="A23" s="1269"/>
      <c r="B23" s="1263">
        <v>100</v>
      </c>
      <c r="C23" s="1264" t="s">
        <v>131</v>
      </c>
      <c r="D23" s="1270">
        <v>30.659</v>
      </c>
      <c r="E23" s="1270">
        <v>20.148</v>
      </c>
      <c r="F23" s="1270">
        <v>18.424</v>
      </c>
      <c r="G23" s="1270">
        <v>1.724</v>
      </c>
      <c r="H23" s="1270">
        <v>6.792</v>
      </c>
      <c r="I23" s="1270">
        <v>3.512</v>
      </c>
      <c r="J23" s="1270">
        <v>0.137</v>
      </c>
      <c r="K23" s="1270">
        <v>0.07</v>
      </c>
    </row>
    <row r="24" spans="1:11" ht="15" thickBot="1">
      <c r="A24" s="1230"/>
      <c r="B24" s="1120">
        <v>991</v>
      </c>
      <c r="C24" s="1121" t="s">
        <v>132</v>
      </c>
      <c r="D24" s="1123">
        <v>2397.207496204909</v>
      </c>
      <c r="E24" s="1123">
        <v>1703.6971005901185</v>
      </c>
      <c r="F24" s="1123">
        <v>1625.7589961583267</v>
      </c>
      <c r="G24" s="1123">
        <v>77.9381044317923</v>
      </c>
      <c r="H24" s="1123">
        <v>415.7947443316225</v>
      </c>
      <c r="I24" s="1123">
        <v>233.7302794341384</v>
      </c>
      <c r="J24" s="1123">
        <v>38.4227091639481</v>
      </c>
      <c r="K24" s="1123">
        <v>5.562662685080799</v>
      </c>
    </row>
    <row r="25" spans="1:11" ht="15" thickBot="1">
      <c r="A25" s="1249"/>
      <c r="B25" s="1120">
        <v>30</v>
      </c>
      <c r="C25" s="1132" t="s">
        <v>133</v>
      </c>
      <c r="D25" s="1271">
        <v>546.1684810000003</v>
      </c>
      <c r="E25" s="1271">
        <v>405.37718700000005</v>
      </c>
      <c r="F25" s="1271">
        <v>405.37718700000005</v>
      </c>
      <c r="G25" s="1257">
        <v>0</v>
      </c>
      <c r="H25" s="1271">
        <v>86.070657</v>
      </c>
      <c r="I25" s="1271">
        <v>48.73952</v>
      </c>
      <c r="J25" s="1271">
        <v>5.840087999999998</v>
      </c>
      <c r="K25" s="1271">
        <v>0.141029</v>
      </c>
    </row>
    <row r="26" spans="1:11" ht="15">
      <c r="A26" s="1272"/>
      <c r="B26" s="1273">
        <v>35</v>
      </c>
      <c r="C26" s="1274" t="s">
        <v>175</v>
      </c>
      <c r="D26" s="1271">
        <v>262.85052</v>
      </c>
      <c r="E26" s="1271">
        <v>154.61774900000006</v>
      </c>
      <c r="F26" s="1271">
        <v>154.61774900000006</v>
      </c>
      <c r="G26" s="1257">
        <v>0</v>
      </c>
      <c r="H26" s="1271">
        <v>63.06235300000002</v>
      </c>
      <c r="I26" s="1271">
        <v>40.12005800000002</v>
      </c>
      <c r="J26" s="1271">
        <v>4.9220500000000005</v>
      </c>
      <c r="K26" s="1271">
        <v>0.12831</v>
      </c>
    </row>
    <row r="27" spans="1:11" ht="14.25">
      <c r="A27" s="1269"/>
      <c r="B27" s="1275">
        <v>40</v>
      </c>
      <c r="C27" s="1276" t="s">
        <v>135</v>
      </c>
      <c r="D27" s="1277">
        <v>30.989</v>
      </c>
      <c r="E27" s="1277">
        <v>18.324</v>
      </c>
      <c r="F27" s="1277">
        <v>16.748</v>
      </c>
      <c r="G27" s="1277">
        <v>1.576</v>
      </c>
      <c r="H27" s="1277">
        <v>9.33</v>
      </c>
      <c r="I27" s="1277">
        <v>3.138</v>
      </c>
      <c r="J27" s="1277">
        <v>0.133</v>
      </c>
      <c r="K27" s="1277">
        <v>0.064</v>
      </c>
    </row>
    <row r="28" spans="1:11" ht="14.25">
      <c r="A28" s="1249"/>
      <c r="B28" s="1096">
        <v>50</v>
      </c>
      <c r="C28" s="1157" t="s">
        <v>136</v>
      </c>
      <c r="D28" s="1277">
        <v>1820.050015204909</v>
      </c>
      <c r="E28" s="1277">
        <v>1279.9959135901183</v>
      </c>
      <c r="F28" s="1277">
        <v>1203.6338091583266</v>
      </c>
      <c r="G28" s="1277">
        <v>76.3621044317923</v>
      </c>
      <c r="H28" s="1277">
        <v>320.39408733162253</v>
      </c>
      <c r="I28" s="1277">
        <v>181.8527594341384</v>
      </c>
      <c r="J28" s="1277">
        <v>32.4496211639481</v>
      </c>
      <c r="K28" s="1277">
        <v>5.357633685080799</v>
      </c>
    </row>
    <row r="29" spans="1:11" ht="15">
      <c r="A29" s="1249"/>
      <c r="B29" s="1164">
        <v>55</v>
      </c>
      <c r="C29" s="1163" t="s">
        <v>138</v>
      </c>
      <c r="D29" s="1278">
        <v>0</v>
      </c>
      <c r="E29" s="1278">
        <v>0</v>
      </c>
      <c r="F29" s="1278">
        <v>0</v>
      </c>
      <c r="G29" s="1278">
        <v>0</v>
      </c>
      <c r="H29" s="1278">
        <v>0</v>
      </c>
      <c r="I29" s="1278">
        <v>0</v>
      </c>
      <c r="J29" s="1278">
        <v>0</v>
      </c>
      <c r="K29" s="1278">
        <v>0</v>
      </c>
    </row>
    <row r="30" spans="1:11" ht="14.25">
      <c r="A30" s="1249"/>
      <c r="B30" s="1164">
        <v>70</v>
      </c>
      <c r="C30" s="1163" t="s">
        <v>139</v>
      </c>
      <c r="D30" s="1277">
        <v>1820.050015204909</v>
      </c>
      <c r="E30" s="1277">
        <v>1279.9959135901183</v>
      </c>
      <c r="F30" s="1277">
        <v>1203.6338091583266</v>
      </c>
      <c r="G30" s="1277">
        <v>76.3621044317923</v>
      </c>
      <c r="H30" s="1277">
        <v>320.39408733162253</v>
      </c>
      <c r="I30" s="1277">
        <v>181.8527594341384</v>
      </c>
      <c r="J30" s="1277">
        <v>32.4496211639481</v>
      </c>
      <c r="K30" s="1277">
        <v>5.357633685080799</v>
      </c>
    </row>
    <row r="31" spans="1:11" ht="15">
      <c r="A31" s="1279"/>
      <c r="B31" s="1280">
        <v>701</v>
      </c>
      <c r="C31" s="1166" t="s">
        <v>140</v>
      </c>
      <c r="D31" s="1278">
        <v>0</v>
      </c>
      <c r="E31" s="1281">
        <v>0</v>
      </c>
      <c r="F31" s="1281">
        <v>0</v>
      </c>
      <c r="G31" s="1281"/>
      <c r="H31" s="1281">
        <v>0</v>
      </c>
      <c r="I31" s="1281">
        <v>0</v>
      </c>
      <c r="J31" s="1281">
        <v>0</v>
      </c>
      <c r="K31" s="1281"/>
    </row>
    <row r="32" spans="1:11" ht="15.75" thickBot="1">
      <c r="A32" s="1272"/>
      <c r="B32" s="1282">
        <v>702</v>
      </c>
      <c r="C32" s="1283" t="s">
        <v>141</v>
      </c>
      <c r="D32" s="1284">
        <v>1820.050015204909</v>
      </c>
      <c r="E32" s="1284">
        <v>1279.9959135901183</v>
      </c>
      <c r="F32" s="1284">
        <v>1203.6338091583266</v>
      </c>
      <c r="G32" s="1284">
        <v>76.3621044317923</v>
      </c>
      <c r="H32" s="1284">
        <v>320.39408733162253</v>
      </c>
      <c r="I32" s="1284">
        <v>181.8527594341384</v>
      </c>
      <c r="J32" s="1284">
        <v>32.4496211639481</v>
      </c>
      <c r="K32" s="1284">
        <v>5.357633685080799</v>
      </c>
    </row>
    <row r="33" spans="1:12" ht="15.75" thickBot="1">
      <c r="A33" s="1285" t="s">
        <v>142</v>
      </c>
      <c r="B33" s="1187"/>
      <c r="C33" s="1188"/>
      <c r="D33" s="1286"/>
      <c r="E33" s="198"/>
      <c r="F33" s="198"/>
      <c r="G33" s="200"/>
      <c r="H33" s="198"/>
      <c r="I33" s="198"/>
      <c r="J33" s="198"/>
      <c r="K33" s="198"/>
      <c r="L33" s="65"/>
    </row>
    <row r="34" spans="1:11" ht="15">
      <c r="A34" s="201"/>
      <c r="B34" s="1287">
        <v>45</v>
      </c>
      <c r="C34" s="1288" t="s">
        <v>143</v>
      </c>
      <c r="D34" s="1271">
        <v>0.33000000000000185</v>
      </c>
      <c r="E34" s="1271">
        <v>-1.823999999999998</v>
      </c>
      <c r="F34" s="1271">
        <v>-1.6759999999999984</v>
      </c>
      <c r="G34" s="1271">
        <v>-0.1479999999999999</v>
      </c>
      <c r="H34" s="1271">
        <v>2.5380000000000003</v>
      </c>
      <c r="I34" s="1271">
        <v>-0.3740000000000001</v>
      </c>
      <c r="J34" s="1271">
        <v>-0.0040000000000000036</v>
      </c>
      <c r="K34" s="1271">
        <v>-0.006000000000000005</v>
      </c>
    </row>
    <row r="35" spans="1:11" ht="15">
      <c r="A35" s="206"/>
      <c r="B35" s="1289">
        <v>80</v>
      </c>
      <c r="C35" s="1290" t="s">
        <v>144</v>
      </c>
      <c r="D35" s="1291">
        <v>96.9779272799925</v>
      </c>
      <c r="E35" s="1291">
        <v>90.32727552600245</v>
      </c>
      <c r="F35" s="1291">
        <v>89.72590524966441</v>
      </c>
      <c r="G35" s="1291">
        <v>99.80618658809723</v>
      </c>
      <c r="H35" s="1291">
        <v>113.19280900344758</v>
      </c>
      <c r="I35" s="1291">
        <v>113.41270656320935</v>
      </c>
      <c r="J35" s="1291">
        <v>117.79429402527256</v>
      </c>
      <c r="K35" s="1291">
        <v>32.29669639227499</v>
      </c>
    </row>
    <row r="36" spans="1:11" ht="15">
      <c r="A36" s="209"/>
      <c r="B36" s="1292">
        <v>801</v>
      </c>
      <c r="C36" s="1293" t="s">
        <v>145</v>
      </c>
      <c r="D36" s="1291">
        <v>100.51584357537301</v>
      </c>
      <c r="E36" s="1291">
        <v>94.41020848642808</v>
      </c>
      <c r="F36" s="1291">
        <v>94.06787160607782</v>
      </c>
      <c r="G36" s="1291">
        <v>99.80618658809723</v>
      </c>
      <c r="H36" s="1291">
        <v>116.54136309366542</v>
      </c>
      <c r="I36" s="1291">
        <v>114.161184642869</v>
      </c>
      <c r="J36" s="1291">
        <v>117.92293882628084</v>
      </c>
      <c r="K36" s="1291">
        <v>32.27857114384107</v>
      </c>
    </row>
    <row r="37" spans="1:11" ht="15.75" thickBot="1">
      <c r="A37" s="201"/>
      <c r="B37" s="1294">
        <v>90</v>
      </c>
      <c r="C37" s="1295" t="s">
        <v>146</v>
      </c>
      <c r="D37" s="1296">
        <v>27.228730236597833</v>
      </c>
      <c r="E37" s="1296">
        <v>19.149288834883507</v>
      </c>
      <c r="F37" s="1296">
        <v>18.006878942571795</v>
      </c>
      <c r="G37" s="1296">
        <v>1.14240989231172</v>
      </c>
      <c r="H37" s="1296">
        <v>4.793233208138811</v>
      </c>
      <c r="I37" s="1296">
        <v>2.720595416635076</v>
      </c>
      <c r="J37" s="1296">
        <v>0.4854602750317625</v>
      </c>
      <c r="K37" s="1296">
        <v>0.08015250190866358</v>
      </c>
    </row>
    <row r="38" spans="1:11" ht="15">
      <c r="A38" s="201"/>
      <c r="B38" s="1222" t="s">
        <v>147</v>
      </c>
      <c r="C38" s="1188"/>
      <c r="D38" s="1223"/>
      <c r="E38" s="1223"/>
      <c r="F38" s="1225"/>
      <c r="G38" s="1226"/>
      <c r="H38" s="1188"/>
      <c r="I38" s="1188"/>
      <c r="J38" s="1188"/>
      <c r="K38" s="1188"/>
    </row>
    <row r="39" spans="1:11" ht="15">
      <c r="A39" s="201"/>
      <c r="C39" s="1227" t="s">
        <v>186</v>
      </c>
      <c r="D39" s="1298">
        <v>66843</v>
      </c>
      <c r="E39" s="198"/>
      <c r="F39" s="1228" t="s">
        <v>15</v>
      </c>
      <c r="G39" s="1226"/>
      <c r="H39" s="1188"/>
      <c r="I39" s="1188"/>
      <c r="J39" s="1188"/>
      <c r="K39" s="1188"/>
    </row>
    <row r="40" spans="4:5" ht="12.75">
      <c r="D40" s="65"/>
      <c r="E40" s="65"/>
    </row>
    <row r="43" ht="12.75">
      <c r="D43" t="s">
        <v>181</v>
      </c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22">
      <selection activeCell="N34" sqref="N34:N37"/>
    </sheetView>
  </sheetViews>
  <sheetFormatPr defaultColWidth="11.421875" defaultRowHeight="12.75"/>
  <cols>
    <col min="1" max="1" width="42.00390625" style="822" customWidth="1"/>
    <col min="2" max="2" width="11.421875" style="822" customWidth="1"/>
    <col min="3" max="3" width="9.7109375" style="822" customWidth="1"/>
    <col min="4" max="4" width="5.00390625" style="822" customWidth="1"/>
    <col min="5" max="5" width="11.8515625" style="822" bestFit="1" customWidth="1"/>
    <col min="6" max="9" width="11.421875" style="822" customWidth="1"/>
    <col min="10" max="10" width="14.140625" style="822" customWidth="1"/>
    <col min="11" max="11" width="21.57421875" style="822" bestFit="1" customWidth="1"/>
    <col min="12" max="12" width="23.57421875" style="822" bestFit="1" customWidth="1"/>
    <col min="13" max="13" width="21.57421875" style="822" bestFit="1" customWidth="1"/>
    <col min="14" max="16384" width="11.421875" style="822" customWidth="1"/>
  </cols>
  <sheetData>
    <row r="1" spans="1:8" ht="15">
      <c r="A1" s="815"/>
      <c r="B1" s="816" t="s">
        <v>185</v>
      </c>
      <c r="C1" s="817"/>
      <c r="D1" s="818"/>
      <c r="E1" s="819"/>
      <c r="F1" s="820" t="s">
        <v>92</v>
      </c>
      <c r="G1" s="821"/>
      <c r="H1" s="821"/>
    </row>
    <row r="2" spans="1:8" ht="16.5" thickBot="1">
      <c r="A2" s="823"/>
      <c r="B2" s="824"/>
      <c r="C2" s="825"/>
      <c r="D2" s="826"/>
      <c r="E2" s="827"/>
      <c r="F2" s="827"/>
      <c r="G2" s="828"/>
      <c r="H2" s="828"/>
    </row>
    <row r="3" spans="1:8" ht="14.25">
      <c r="A3" s="829"/>
      <c r="B3" s="830" t="s">
        <v>94</v>
      </c>
      <c r="C3" s="831"/>
      <c r="D3" s="832"/>
      <c r="E3" s="833" t="s">
        <v>17</v>
      </c>
      <c r="F3" s="833" t="s">
        <v>18</v>
      </c>
      <c r="G3" s="834" t="s">
        <v>19</v>
      </c>
      <c r="H3" s="834" t="s">
        <v>19</v>
      </c>
    </row>
    <row r="4" spans="1:11" ht="14.25">
      <c r="A4" s="835"/>
      <c r="B4" s="836" t="s">
        <v>20</v>
      </c>
      <c r="C4" s="831"/>
      <c r="D4" s="832"/>
      <c r="E4" s="837" t="s">
        <v>21</v>
      </c>
      <c r="F4" s="837" t="s">
        <v>22</v>
      </c>
      <c r="G4" s="838" t="s">
        <v>23</v>
      </c>
      <c r="H4" s="838" t="s">
        <v>24</v>
      </c>
      <c r="K4" s="839"/>
    </row>
    <row r="5" spans="1:11" ht="15">
      <c r="A5" s="835"/>
      <c r="B5" s="840" t="s">
        <v>25</v>
      </c>
      <c r="C5" s="841"/>
      <c r="D5" s="842"/>
      <c r="E5" s="840"/>
      <c r="F5" s="843" t="s">
        <v>26</v>
      </c>
      <c r="G5" s="844" t="s">
        <v>27</v>
      </c>
      <c r="H5" s="844"/>
      <c r="K5" s="839"/>
    </row>
    <row r="6" spans="1:11" ht="15.75" thickBot="1">
      <c r="A6" s="845" t="s">
        <v>111</v>
      </c>
      <c r="B6" s="846">
        <v>4700</v>
      </c>
      <c r="C6" s="841"/>
      <c r="D6" s="847"/>
      <c r="E6" s="846">
        <v>4710</v>
      </c>
      <c r="F6" s="846">
        <v>4720</v>
      </c>
      <c r="G6" s="848">
        <v>4721</v>
      </c>
      <c r="H6" s="848">
        <v>4722</v>
      </c>
      <c r="K6" s="839"/>
    </row>
    <row r="7" spans="1:11" ht="15">
      <c r="A7" s="849"/>
      <c r="B7" s="850" t="s">
        <v>173</v>
      </c>
      <c r="C7" s="851"/>
      <c r="D7" s="852"/>
      <c r="E7" s="853"/>
      <c r="F7" s="854"/>
      <c r="G7" s="855"/>
      <c r="H7" s="855"/>
      <c r="K7" s="839"/>
    </row>
    <row r="8" spans="1:11" ht="15" thickBot="1">
      <c r="A8" s="849"/>
      <c r="B8" s="856"/>
      <c r="C8" s="851"/>
      <c r="D8" s="852"/>
      <c r="E8" s="854"/>
      <c r="F8" s="854"/>
      <c r="G8" s="855"/>
      <c r="H8" s="855"/>
      <c r="K8" s="839"/>
    </row>
    <row r="9" spans="1:11" ht="15">
      <c r="A9" s="857" t="s">
        <v>29</v>
      </c>
      <c r="B9" s="858" t="s">
        <v>35</v>
      </c>
      <c r="C9" s="859"/>
      <c r="D9" s="860"/>
      <c r="E9" s="858" t="s">
        <v>35</v>
      </c>
      <c r="F9" s="861">
        <v>836.8</v>
      </c>
      <c r="G9" s="859"/>
      <c r="H9" s="859"/>
      <c r="K9" s="839"/>
    </row>
    <row r="10" spans="1:11" ht="15">
      <c r="A10" s="862" t="s">
        <v>30</v>
      </c>
      <c r="B10" s="863" t="s">
        <v>35</v>
      </c>
      <c r="C10" s="859"/>
      <c r="D10" s="860"/>
      <c r="E10" s="863" t="s">
        <v>35</v>
      </c>
      <c r="F10" s="864">
        <v>18.1</v>
      </c>
      <c r="G10" s="859"/>
      <c r="H10" s="859"/>
      <c r="K10" s="839"/>
    </row>
    <row r="11" spans="1:11" ht="15">
      <c r="A11" s="865" t="s">
        <v>31</v>
      </c>
      <c r="B11" s="863" t="s">
        <v>35</v>
      </c>
      <c r="C11" s="859"/>
      <c r="D11" s="860"/>
      <c r="E11" s="863" t="s">
        <v>35</v>
      </c>
      <c r="F11" s="864">
        <v>17.5</v>
      </c>
      <c r="G11" s="859"/>
      <c r="H11" s="859"/>
      <c r="K11" s="839"/>
    </row>
    <row r="12" spans="1:11" ht="15.75" thickBot="1">
      <c r="A12" s="866" t="s">
        <v>94</v>
      </c>
      <c r="B12" s="867">
        <v>954.4</v>
      </c>
      <c r="C12" s="868"/>
      <c r="D12" s="869"/>
      <c r="E12" s="867">
        <v>82</v>
      </c>
      <c r="F12" s="867">
        <v>872.4</v>
      </c>
      <c r="G12" s="859"/>
      <c r="H12" s="859"/>
      <c r="K12" s="839"/>
    </row>
    <row r="13" spans="1:14" ht="14.25">
      <c r="A13" s="849"/>
      <c r="B13" s="856"/>
      <c r="C13" s="851"/>
      <c r="D13" s="852"/>
      <c r="E13" s="870"/>
      <c r="F13" s="871"/>
      <c r="G13" s="855"/>
      <c r="H13" s="872"/>
      <c r="K13" s="922"/>
      <c r="L13"/>
      <c r="M13" s="922"/>
      <c r="N13"/>
    </row>
    <row r="14" spans="1:14" ht="15" thickBot="1">
      <c r="A14" s="849"/>
      <c r="B14" s="856"/>
      <c r="C14" s="851"/>
      <c r="D14" s="852"/>
      <c r="E14" s="871"/>
      <c r="F14" s="854"/>
      <c r="G14" s="855"/>
      <c r="H14" s="872"/>
      <c r="K14" s="922"/>
      <c r="L14" s="922"/>
      <c r="M14" s="922"/>
      <c r="N14" s="922"/>
    </row>
    <row r="15" spans="1:14" ht="14.25">
      <c r="A15" s="873" t="s">
        <v>34</v>
      </c>
      <c r="B15" s="874">
        <v>954.4</v>
      </c>
      <c r="C15" s="875"/>
      <c r="D15" s="868"/>
      <c r="E15" s="874">
        <v>82</v>
      </c>
      <c r="F15" s="874">
        <v>872.4</v>
      </c>
      <c r="G15" s="874"/>
      <c r="H15" s="874"/>
      <c r="J15" s="922"/>
      <c r="K15"/>
      <c r="L15"/>
      <c r="M15"/>
      <c r="N15"/>
    </row>
    <row r="16" spans="1:14" ht="15">
      <c r="A16" s="876" t="s">
        <v>167</v>
      </c>
      <c r="B16" s="877">
        <v>128.4</v>
      </c>
      <c r="C16" s="868"/>
      <c r="D16" s="878"/>
      <c r="E16" s="877">
        <v>2.6</v>
      </c>
      <c r="F16" s="877">
        <v>125.8</v>
      </c>
      <c r="G16" s="879">
        <v>57</v>
      </c>
      <c r="H16" s="879">
        <v>68.8</v>
      </c>
      <c r="J16" s="922"/>
      <c r="K16"/>
      <c r="L16"/>
      <c r="M16"/>
      <c r="N16"/>
    </row>
    <row r="17" spans="1:14" ht="15">
      <c r="A17" s="880" t="s">
        <v>174</v>
      </c>
      <c r="B17" s="877">
        <v>127</v>
      </c>
      <c r="C17" s="859"/>
      <c r="D17" s="859"/>
      <c r="E17" s="877">
        <v>2.6</v>
      </c>
      <c r="F17" s="877">
        <v>124.4</v>
      </c>
      <c r="G17" s="879">
        <v>55.8</v>
      </c>
      <c r="H17" s="879">
        <v>68.6</v>
      </c>
      <c r="J17" s="922"/>
      <c r="K17"/>
      <c r="L17"/>
      <c r="M17"/>
      <c r="N17"/>
    </row>
    <row r="18" spans="1:14" ht="15.75" thickBot="1">
      <c r="A18" s="876" t="s">
        <v>131</v>
      </c>
      <c r="B18" s="881" t="s">
        <v>35</v>
      </c>
      <c r="C18" s="882"/>
      <c r="D18" s="883"/>
      <c r="E18" s="881" t="s">
        <v>35</v>
      </c>
      <c r="F18" s="881" t="s">
        <v>35</v>
      </c>
      <c r="G18" s="881" t="s">
        <v>35</v>
      </c>
      <c r="H18" s="881" t="s">
        <v>35</v>
      </c>
      <c r="K18"/>
      <c r="L18"/>
      <c r="M18"/>
      <c r="N18"/>
    </row>
    <row r="19" spans="1:12" ht="15.75" thickBot="1">
      <c r="A19" s="884" t="s">
        <v>132</v>
      </c>
      <c r="B19" s="885">
        <v>1082.8</v>
      </c>
      <c r="C19" s="868"/>
      <c r="D19" s="878"/>
      <c r="E19" s="885">
        <v>84.6</v>
      </c>
      <c r="F19" s="885">
        <v>998.2</v>
      </c>
      <c r="G19" s="885"/>
      <c r="H19" s="885"/>
      <c r="J19" s="922"/>
      <c r="K19"/>
      <c r="L19"/>
    </row>
    <row r="20" spans="1:12" ht="15">
      <c r="A20" s="886" t="s">
        <v>168</v>
      </c>
      <c r="B20" s="887">
        <v>112.5</v>
      </c>
      <c r="C20" s="868"/>
      <c r="D20" s="878"/>
      <c r="E20" s="887">
        <v>8.9</v>
      </c>
      <c r="F20" s="887">
        <v>103.6</v>
      </c>
      <c r="G20" s="888">
        <v>26.9</v>
      </c>
      <c r="H20" s="888">
        <v>76.7</v>
      </c>
      <c r="J20" s="922"/>
      <c r="K20"/>
      <c r="L20"/>
    </row>
    <row r="21" spans="1:11" ht="15">
      <c r="A21" s="880" t="s">
        <v>175</v>
      </c>
      <c r="B21" s="877">
        <v>93.1</v>
      </c>
      <c r="C21" s="859"/>
      <c r="D21" s="859"/>
      <c r="E21" s="877">
        <v>6.9</v>
      </c>
      <c r="F21" s="877">
        <v>86.2</v>
      </c>
      <c r="G21" s="879">
        <v>22.7</v>
      </c>
      <c r="H21" s="879">
        <v>63.5</v>
      </c>
      <c r="K21" s="839"/>
    </row>
    <row r="22" spans="1:11" ht="15.75" thickBot="1">
      <c r="A22" s="889" t="s">
        <v>135</v>
      </c>
      <c r="B22" s="881" t="s">
        <v>35</v>
      </c>
      <c r="C22" s="882"/>
      <c r="D22" s="883"/>
      <c r="E22" s="881" t="s">
        <v>35</v>
      </c>
      <c r="F22" s="881" t="s">
        <v>35</v>
      </c>
      <c r="G22" s="881" t="s">
        <v>35</v>
      </c>
      <c r="H22" s="881" t="s">
        <v>35</v>
      </c>
      <c r="K22" s="839"/>
    </row>
    <row r="23" spans="1:11" ht="15.75" thickBot="1">
      <c r="A23" s="890" t="s">
        <v>136</v>
      </c>
      <c r="B23" s="885">
        <v>970.3</v>
      </c>
      <c r="C23" s="868"/>
      <c r="D23" s="878"/>
      <c r="E23" s="885">
        <v>75.7</v>
      </c>
      <c r="F23" s="885">
        <v>894.6</v>
      </c>
      <c r="G23" s="885"/>
      <c r="H23" s="885"/>
      <c r="K23" s="839"/>
    </row>
    <row r="24" spans="1:11" ht="15">
      <c r="A24" s="891" t="s">
        <v>169</v>
      </c>
      <c r="B24" s="887">
        <v>17.6</v>
      </c>
      <c r="C24" s="868"/>
      <c r="D24" s="878"/>
      <c r="E24" s="887"/>
      <c r="F24" s="877">
        <v>17.6</v>
      </c>
      <c r="G24" s="887"/>
      <c r="H24" s="887"/>
      <c r="K24" s="839"/>
    </row>
    <row r="25" spans="1:8" ht="15">
      <c r="A25" s="891" t="s">
        <v>170</v>
      </c>
      <c r="B25" s="877">
        <v>75.7</v>
      </c>
      <c r="C25" s="868"/>
      <c r="D25" s="878"/>
      <c r="E25" s="877">
        <v>75.7</v>
      </c>
      <c r="G25" s="877"/>
      <c r="H25" s="877"/>
    </row>
    <row r="26" spans="1:8" ht="15" thickBot="1">
      <c r="A26" s="892" t="s">
        <v>171</v>
      </c>
      <c r="B26" s="893">
        <v>877</v>
      </c>
      <c r="C26" s="894"/>
      <c r="D26" s="894"/>
      <c r="E26" s="893">
        <v>0</v>
      </c>
      <c r="F26" s="893">
        <v>877</v>
      </c>
      <c r="G26" s="893"/>
      <c r="H26" s="893"/>
    </row>
    <row r="27" spans="1:8" ht="15">
      <c r="A27" s="895"/>
      <c r="B27" s="896"/>
      <c r="C27" s="897"/>
      <c r="D27" s="898"/>
      <c r="E27" s="899"/>
      <c r="F27" s="1299"/>
      <c r="G27" s="900"/>
      <c r="H27" s="900"/>
    </row>
    <row r="28" spans="1:8" ht="15.75" thickBot="1">
      <c r="A28" s="901"/>
      <c r="B28" s="902"/>
      <c r="C28" s="903"/>
      <c r="D28" s="904"/>
      <c r="E28" s="905"/>
      <c r="F28" s="902"/>
      <c r="G28" s="906"/>
      <c r="H28" s="906"/>
    </row>
    <row r="29" spans="1:8" ht="15">
      <c r="A29" s="907" t="s">
        <v>143</v>
      </c>
      <c r="B29" s="908" t="s">
        <v>35</v>
      </c>
      <c r="C29" s="882"/>
      <c r="D29" s="883"/>
      <c r="E29" s="909" t="s">
        <v>35</v>
      </c>
      <c r="F29" s="909" t="s">
        <v>35</v>
      </c>
      <c r="G29" s="904"/>
      <c r="H29" s="904"/>
    </row>
    <row r="30" spans="1:8" ht="15">
      <c r="A30" s="910" t="s">
        <v>39</v>
      </c>
      <c r="B30" s="911">
        <v>98.36133154694424</v>
      </c>
      <c r="C30" s="912"/>
      <c r="D30" s="913"/>
      <c r="E30" s="911">
        <v>108.32232496697492</v>
      </c>
      <c r="F30" s="911">
        <v>99.47548460661346</v>
      </c>
      <c r="G30" s="904"/>
      <c r="H30" s="904"/>
    </row>
    <row r="31" spans="1:8" ht="15.75" thickBot="1">
      <c r="A31" s="914" t="s">
        <v>146</v>
      </c>
      <c r="B31" s="915">
        <v>13.120296814924522</v>
      </c>
      <c r="C31" s="912"/>
      <c r="D31" s="913"/>
      <c r="E31" s="893"/>
      <c r="F31" s="916">
        <v>13.120296814924522</v>
      </c>
      <c r="G31" s="904"/>
      <c r="H31" s="904"/>
    </row>
    <row r="33" spans="1:5" ht="15">
      <c r="A33" s="917" t="s">
        <v>186</v>
      </c>
      <c r="B33" s="918">
        <v>66843</v>
      </c>
      <c r="C33" s="919"/>
      <c r="D33" s="920" t="s">
        <v>15</v>
      </c>
      <c r="E33" s="921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2:Z41"/>
  <sheetViews>
    <sheetView showGridLines="0" zoomScalePageLayoutView="0" workbookViewId="0" topLeftCell="A1">
      <selection activeCell="D2" sqref="D2"/>
    </sheetView>
  </sheetViews>
  <sheetFormatPr defaultColWidth="11.421875" defaultRowHeight="12.75"/>
  <cols>
    <col min="1" max="1" width="3.7109375" style="0" customWidth="1"/>
    <col min="2" max="2" width="5.57421875" style="0" customWidth="1"/>
    <col min="3" max="3" width="45.57421875" style="0" customWidth="1"/>
    <col min="4" max="4" width="11.57421875" style="0" customWidth="1"/>
    <col min="5" max="5" width="0.85546875" style="0" customWidth="1"/>
    <col min="6" max="6" width="11.7109375" style="0" customWidth="1"/>
    <col min="7" max="7" width="9.8515625" style="0" customWidth="1"/>
    <col min="8" max="8" width="8.7109375" style="0" customWidth="1"/>
    <col min="9" max="9" width="0.5625" style="0" customWidth="1"/>
    <col min="10" max="10" width="12.57421875" style="0" customWidth="1"/>
    <col min="11" max="11" width="9.140625" style="0" customWidth="1"/>
    <col min="12" max="12" width="6.57421875" style="0" customWidth="1"/>
    <col min="13" max="13" width="0.5625" style="0" hidden="1" customWidth="1"/>
    <col min="14" max="14" width="10.57421875" style="0" customWidth="1"/>
    <col min="15" max="15" width="8.7109375" style="0" customWidth="1"/>
    <col min="16" max="16" width="8.00390625" style="0" customWidth="1"/>
    <col min="17" max="17" width="0.71875" style="0" customWidth="1"/>
    <col min="18" max="18" width="8.28125" style="0" customWidth="1"/>
    <col min="19" max="19" width="15.00390625" style="0" customWidth="1"/>
    <col min="20" max="20" width="8.7109375" style="0" customWidth="1"/>
    <col min="21" max="21" width="8.421875" style="0" customWidth="1"/>
  </cols>
  <sheetData>
    <row r="2" spans="2:21" ht="19.5" thickBot="1">
      <c r="B2" s="923" t="s">
        <v>90</v>
      </c>
      <c r="C2" s="192"/>
      <c r="D2" s="924"/>
      <c r="E2" s="924"/>
      <c r="F2" s="925"/>
      <c r="G2" s="926"/>
      <c r="H2" s="926" t="s">
        <v>187</v>
      </c>
      <c r="I2" s="924"/>
      <c r="J2" s="927"/>
      <c r="K2" s="927"/>
      <c r="L2" s="927"/>
      <c r="M2" s="924"/>
      <c r="N2" s="928"/>
      <c r="O2" s="928"/>
      <c r="P2" s="929"/>
      <c r="Q2" s="924"/>
      <c r="R2" s="928"/>
      <c r="S2" s="930" t="s">
        <v>92</v>
      </c>
      <c r="T2" s="929"/>
      <c r="U2" s="929"/>
    </row>
    <row r="3" spans="2:21" ht="14.25">
      <c r="B3" s="931" t="s">
        <v>93</v>
      </c>
      <c r="C3" s="932"/>
      <c r="D3" s="933" t="s">
        <v>94</v>
      </c>
      <c r="E3" s="934"/>
      <c r="F3" s="935" t="s">
        <v>94</v>
      </c>
      <c r="G3" s="936" t="s">
        <v>95</v>
      </c>
      <c r="H3" s="937"/>
      <c r="I3" s="934"/>
      <c r="J3" s="935" t="s">
        <v>94</v>
      </c>
      <c r="K3" s="938"/>
      <c r="L3" s="937" t="s">
        <v>96</v>
      </c>
      <c r="M3" s="934"/>
      <c r="N3" s="935" t="s">
        <v>97</v>
      </c>
      <c r="O3" s="936"/>
      <c r="P3" s="937"/>
      <c r="Q3" s="934"/>
      <c r="R3" s="935"/>
      <c r="S3" s="939"/>
      <c r="T3" s="935"/>
      <c r="U3" s="935"/>
    </row>
    <row r="4" spans="2:21" ht="14.25">
      <c r="B4" s="940" t="s">
        <v>98</v>
      </c>
      <c r="C4" s="941"/>
      <c r="D4" s="942" t="s">
        <v>99</v>
      </c>
      <c r="E4" s="934"/>
      <c r="F4" s="943" t="s">
        <v>100</v>
      </c>
      <c r="G4" s="944" t="s">
        <v>100</v>
      </c>
      <c r="H4" s="945" t="s">
        <v>101</v>
      </c>
      <c r="I4" s="934"/>
      <c r="J4" s="943" t="s">
        <v>102</v>
      </c>
      <c r="K4" s="944" t="s">
        <v>102</v>
      </c>
      <c r="L4" s="945" t="s">
        <v>103</v>
      </c>
      <c r="M4" s="934"/>
      <c r="N4" s="943" t="s">
        <v>104</v>
      </c>
      <c r="O4" s="944" t="s">
        <v>97</v>
      </c>
      <c r="P4" s="945" t="s">
        <v>104</v>
      </c>
      <c r="Q4" s="934"/>
      <c r="R4" s="943" t="s">
        <v>105</v>
      </c>
      <c r="S4" s="946" t="s">
        <v>106</v>
      </c>
      <c r="T4" s="943" t="s">
        <v>107</v>
      </c>
      <c r="U4" s="943" t="s">
        <v>108</v>
      </c>
    </row>
    <row r="5" spans="2:21" ht="15">
      <c r="B5" s="940" t="s">
        <v>109</v>
      </c>
      <c r="C5" s="941"/>
      <c r="D5" s="947"/>
      <c r="E5" s="948"/>
      <c r="F5" s="949"/>
      <c r="G5" s="950"/>
      <c r="H5" s="951"/>
      <c r="I5" s="948"/>
      <c r="J5" s="952"/>
      <c r="K5" s="953"/>
      <c r="L5" s="954"/>
      <c r="M5" s="948"/>
      <c r="N5" s="952"/>
      <c r="O5" s="950"/>
      <c r="P5" s="951"/>
      <c r="Q5" s="948"/>
      <c r="R5" s="952"/>
      <c r="S5" s="955"/>
      <c r="T5" s="952" t="s">
        <v>179</v>
      </c>
      <c r="U5" s="952"/>
    </row>
    <row r="6" spans="2:21" ht="15.75" thickBot="1">
      <c r="B6" s="956" t="s">
        <v>110</v>
      </c>
      <c r="C6" s="957" t="s">
        <v>111</v>
      </c>
      <c r="D6" s="958">
        <v>4100</v>
      </c>
      <c r="E6" s="959"/>
      <c r="F6" s="958">
        <v>4110</v>
      </c>
      <c r="G6" s="960">
        <v>4111</v>
      </c>
      <c r="H6" s="961">
        <v>4112</v>
      </c>
      <c r="I6" s="959"/>
      <c r="J6" s="958">
        <v>4120</v>
      </c>
      <c r="K6" s="962">
        <v>4121</v>
      </c>
      <c r="L6" s="963">
        <v>4122</v>
      </c>
      <c r="M6" s="959"/>
      <c r="N6" s="958">
        <v>4130</v>
      </c>
      <c r="O6" s="960">
        <v>4131</v>
      </c>
      <c r="P6" s="961">
        <v>4132</v>
      </c>
      <c r="Q6" s="959"/>
      <c r="R6" s="958">
        <v>4140</v>
      </c>
      <c r="S6" s="964">
        <v>4150</v>
      </c>
      <c r="T6" s="958">
        <v>4160</v>
      </c>
      <c r="U6" s="958">
        <v>4170</v>
      </c>
    </row>
    <row r="7" spans="1:21" ht="24.75" customHeight="1" thickBot="1">
      <c r="A7" s="965" t="s">
        <v>112</v>
      </c>
      <c r="B7" s="966"/>
      <c r="C7" s="967"/>
      <c r="D7" s="968"/>
      <c r="E7" s="969"/>
      <c r="F7" s="970"/>
      <c r="G7" s="971"/>
      <c r="H7" s="972"/>
      <c r="I7" s="973"/>
      <c r="J7" s="974"/>
      <c r="K7" s="975"/>
      <c r="L7" s="361"/>
      <c r="M7" s="973"/>
      <c r="N7" s="397"/>
      <c r="O7" s="972"/>
      <c r="P7" s="976"/>
      <c r="Q7" s="969"/>
      <c r="R7" s="977"/>
      <c r="S7" s="145"/>
      <c r="T7" s="397"/>
      <c r="U7" s="397"/>
    </row>
    <row r="8" spans="2:21" ht="15">
      <c r="B8" s="978">
        <v>121</v>
      </c>
      <c r="C8" s="979" t="s">
        <v>113</v>
      </c>
      <c r="D8" s="980"/>
      <c r="E8" s="981"/>
      <c r="F8" s="980">
        <v>4625.609</v>
      </c>
      <c r="G8" s="982">
        <v>3386.964</v>
      </c>
      <c r="H8" s="983">
        <v>1238.645</v>
      </c>
      <c r="I8" s="984">
        <v>23404.295</v>
      </c>
      <c r="J8" s="985">
        <v>23404.295</v>
      </c>
      <c r="K8" s="986"/>
      <c r="L8" s="987"/>
      <c r="M8" s="988"/>
      <c r="N8" s="980">
        <v>4875.071</v>
      </c>
      <c r="O8" s="982">
        <v>4194.847</v>
      </c>
      <c r="P8" s="989">
        <v>680.224</v>
      </c>
      <c r="Q8" s="981"/>
      <c r="R8" s="980">
        <v>10.172</v>
      </c>
      <c r="S8" s="990">
        <v>995206.4474033202</v>
      </c>
      <c r="T8" s="991">
        <v>4.144</v>
      </c>
      <c r="U8" s="990" t="s">
        <v>78</v>
      </c>
    </row>
    <row r="9" spans="2:22" ht="15">
      <c r="B9" s="992">
        <v>96</v>
      </c>
      <c r="C9" s="993" t="s">
        <v>114</v>
      </c>
      <c r="D9" s="994"/>
      <c r="E9" s="981"/>
      <c r="F9" s="994">
        <v>311.78141213405615</v>
      </c>
      <c r="G9" s="995">
        <v>373.5324260901502</v>
      </c>
      <c r="H9" s="996">
        <v>142.92878589103415</v>
      </c>
      <c r="I9" s="981">
        <v>0</v>
      </c>
      <c r="J9" s="994">
        <v>93.02784741005871</v>
      </c>
      <c r="K9" s="997"/>
      <c r="L9" s="998"/>
      <c r="M9" s="998" t="e">
        <v>#DIV/0!</v>
      </c>
      <c r="N9" s="994">
        <v>17.8317714757385</v>
      </c>
      <c r="O9" s="999">
        <v>19.272965855488884</v>
      </c>
      <c r="P9" s="999">
        <v>8.944125758573644</v>
      </c>
      <c r="Q9" s="981" t="e">
        <v>#DIV/0!</v>
      </c>
      <c r="R9" s="994">
        <v>274.945241840346</v>
      </c>
      <c r="S9" s="1000">
        <v>1.786691852034369</v>
      </c>
      <c r="T9" s="1001"/>
      <c r="U9" s="1000" t="s">
        <v>78</v>
      </c>
      <c r="V9" s="1002"/>
    </row>
    <row r="10" spans="2:23" ht="15.75" thickBot="1">
      <c r="B10" s="1003">
        <v>12</v>
      </c>
      <c r="C10" s="1004" t="s">
        <v>115</v>
      </c>
      <c r="D10" s="1005">
        <v>5976.374167531967</v>
      </c>
      <c r="E10" s="981"/>
      <c r="F10" s="1006">
        <v>1442.1789059999994</v>
      </c>
      <c r="G10" s="1007">
        <v>1265.1408799999995</v>
      </c>
      <c r="H10" s="1008">
        <v>177.038026</v>
      </c>
      <c r="I10" s="981"/>
      <c r="J10" s="1006">
        <v>2177.2511839999997</v>
      </c>
      <c r="K10" s="1009"/>
      <c r="L10" s="1010"/>
      <c r="M10" s="1011"/>
      <c r="N10" s="1006">
        <v>86.93115199999997</v>
      </c>
      <c r="O10" s="1007">
        <v>80.84714299999997</v>
      </c>
      <c r="P10" s="1012">
        <v>6.084008999999998</v>
      </c>
      <c r="Q10" s="981"/>
      <c r="R10" s="1006">
        <v>2.7967429999999998</v>
      </c>
      <c r="S10" s="1005">
        <v>1778.1272506675832</v>
      </c>
      <c r="T10" s="1013">
        <v>0.24895800000000012</v>
      </c>
      <c r="U10" s="1005">
        <v>488.8399738643849</v>
      </c>
      <c r="W10" s="974"/>
    </row>
    <row r="11" spans="1:21" ht="33.75" customHeight="1" thickBot="1">
      <c r="A11" s="965" t="s">
        <v>13</v>
      </c>
      <c r="B11" s="966"/>
      <c r="C11" s="967"/>
      <c r="D11" s="1014"/>
      <c r="E11" s="1015"/>
      <c r="F11" s="981"/>
      <c r="G11" s="1016"/>
      <c r="H11" s="1017"/>
      <c r="I11" s="1015"/>
      <c r="J11" s="1018"/>
      <c r="K11" s="1019"/>
      <c r="L11" s="1020"/>
      <c r="M11" s="1015"/>
      <c r="N11" s="1021"/>
      <c r="O11" s="1017"/>
      <c r="P11" s="1022"/>
      <c r="Q11" s="1015"/>
      <c r="R11" s="1018"/>
      <c r="S11" s="1023"/>
      <c r="T11" s="1023"/>
      <c r="U11" s="1023"/>
    </row>
    <row r="12" spans="2:23" ht="15">
      <c r="B12" s="1024" t="s">
        <v>118</v>
      </c>
      <c r="C12" s="1025" t="s">
        <v>119</v>
      </c>
      <c r="D12" s="1026">
        <v>6353.987247857158</v>
      </c>
      <c r="E12" s="981"/>
      <c r="F12" s="1027">
        <v>1673.3241129999994</v>
      </c>
      <c r="G12" s="1028">
        <v>1449.6860939999995</v>
      </c>
      <c r="H12" s="1029">
        <v>223.63801899999999</v>
      </c>
      <c r="I12" s="1030">
        <v>0</v>
      </c>
      <c r="J12" s="1031">
        <v>2223.211769</v>
      </c>
      <c r="K12" s="1028"/>
      <c r="L12" s="1029"/>
      <c r="M12" s="1032">
        <v>0</v>
      </c>
      <c r="N12" s="1028">
        <v>88.95136299999997</v>
      </c>
      <c r="O12" s="1028">
        <v>82.74845999999998</v>
      </c>
      <c r="P12" s="1033">
        <v>6.202902999999998</v>
      </c>
      <c r="Q12" s="1030">
        <v>0</v>
      </c>
      <c r="R12" s="1034">
        <v>5.555221</v>
      </c>
      <c r="S12" s="1026">
        <v>1855.946849992774</v>
      </c>
      <c r="T12" s="1035">
        <v>18.157958</v>
      </c>
      <c r="U12" s="1035">
        <v>488.8399738643849</v>
      </c>
      <c r="W12" s="1036"/>
    </row>
    <row r="13" spans="2:21" ht="15">
      <c r="B13" s="1037" t="s">
        <v>120</v>
      </c>
      <c r="C13" s="1038" t="s">
        <v>121</v>
      </c>
      <c r="D13" s="1000">
        <v>13.886495001374</v>
      </c>
      <c r="E13" s="981"/>
      <c r="F13" s="994">
        <v>4.429143000000001</v>
      </c>
      <c r="G13" s="1039">
        <v>2.38319</v>
      </c>
      <c r="H13" s="1040">
        <v>2.045953000000001</v>
      </c>
      <c r="I13" s="981"/>
      <c r="J13" s="994">
        <v>2.8530219999999997</v>
      </c>
      <c r="K13" s="1041"/>
      <c r="L13" s="1040"/>
      <c r="M13" s="981"/>
      <c r="N13" s="994">
        <v>2.6826130000000004</v>
      </c>
      <c r="O13" s="1042">
        <v>2.6806900000000002</v>
      </c>
      <c r="P13" s="1043">
        <v>0.001923</v>
      </c>
      <c r="Q13" s="981"/>
      <c r="R13" s="1044">
        <v>0.391893</v>
      </c>
      <c r="S13" s="1000">
        <v>3.038824001374</v>
      </c>
      <c r="T13" s="1001">
        <v>0.491</v>
      </c>
      <c r="U13" s="1000"/>
    </row>
    <row r="14" spans="2:25" ht="15">
      <c r="B14" s="1045" t="s">
        <v>122</v>
      </c>
      <c r="C14" s="1046" t="s">
        <v>174</v>
      </c>
      <c r="D14" s="1047">
        <v>13.4402994119478</v>
      </c>
      <c r="E14" s="1030"/>
      <c r="F14" s="1048">
        <v>4.426196000000001</v>
      </c>
      <c r="G14" s="1049">
        <v>2.3806400000000005</v>
      </c>
      <c r="H14" s="1050">
        <v>2.045556</v>
      </c>
      <c r="I14" s="1030"/>
      <c r="J14" s="1048">
        <v>2.8530219999999997</v>
      </c>
      <c r="K14" s="1049"/>
      <c r="L14" s="1050"/>
      <c r="M14" s="1051"/>
      <c r="N14" s="1048">
        <v>2.6826130000000004</v>
      </c>
      <c r="O14" s="1049">
        <v>2.6806900000000002</v>
      </c>
      <c r="P14" s="1052">
        <v>0.001923</v>
      </c>
      <c r="Q14" s="1030"/>
      <c r="R14" s="1053">
        <v>0.244121</v>
      </c>
      <c r="S14" s="1047">
        <v>2.7563474119478</v>
      </c>
      <c r="T14" s="1054">
        <v>0.478</v>
      </c>
      <c r="U14" s="1055"/>
      <c r="W14" s="1056"/>
      <c r="X14" s="65"/>
      <c r="Y14" s="65"/>
    </row>
    <row r="15" spans="2:21" ht="15">
      <c r="B15" s="1057" t="s">
        <v>124</v>
      </c>
      <c r="C15" s="1038" t="s">
        <v>125</v>
      </c>
      <c r="D15" s="1000">
        <v>391.49957532656487</v>
      </c>
      <c r="E15" s="1058"/>
      <c r="F15" s="994">
        <v>235.57434999999998</v>
      </c>
      <c r="G15" s="1059">
        <v>186.92840399999997</v>
      </c>
      <c r="H15" s="1040">
        <v>48.645945999999995</v>
      </c>
      <c r="I15" s="1058"/>
      <c r="J15" s="994">
        <v>48.81360699999998</v>
      </c>
      <c r="K15" s="1060"/>
      <c r="L15" s="1061"/>
      <c r="M15" s="1058"/>
      <c r="N15" s="994">
        <v>4.702824000000002</v>
      </c>
      <c r="O15" s="1042">
        <v>4.582007000000003</v>
      </c>
      <c r="P15" s="1043">
        <v>0.120817</v>
      </c>
      <c r="Q15" s="1058"/>
      <c r="R15" s="1044">
        <v>3.1503710000000003</v>
      </c>
      <c r="S15" s="1000">
        <v>80.8584233265649</v>
      </c>
      <c r="T15" s="1062">
        <v>18.4</v>
      </c>
      <c r="U15" s="1063"/>
    </row>
    <row r="16" spans="2:21" ht="15">
      <c r="B16" s="1045" t="s">
        <v>126</v>
      </c>
      <c r="C16" s="1046" t="s">
        <v>180</v>
      </c>
      <c r="D16" s="1064">
        <v>371.8184938257141</v>
      </c>
      <c r="E16" s="1030"/>
      <c r="F16" s="1048">
        <v>216.99792900000006</v>
      </c>
      <c r="G16" s="1065">
        <v>169.33107600000002</v>
      </c>
      <c r="H16" s="1050">
        <v>47.66685300000002</v>
      </c>
      <c r="I16" s="1030"/>
      <c r="J16" s="1048">
        <v>48.542454000000006</v>
      </c>
      <c r="K16" s="1049"/>
      <c r="L16" s="1050"/>
      <c r="M16" s="1051"/>
      <c r="N16" s="1048">
        <v>4.398068999999998</v>
      </c>
      <c r="O16" s="1049">
        <v>4.359614999999998</v>
      </c>
      <c r="P16" s="1052">
        <v>0.038454</v>
      </c>
      <c r="Q16" s="1030"/>
      <c r="R16" s="1053">
        <v>2.6268270000000005</v>
      </c>
      <c r="S16" s="1047">
        <v>80.853214825714</v>
      </c>
      <c r="T16" s="1054">
        <v>18.4</v>
      </c>
      <c r="U16" s="1055"/>
    </row>
    <row r="17" spans="2:21" ht="15.75" thickBot="1">
      <c r="B17" s="1066">
        <v>12</v>
      </c>
      <c r="C17" s="1067" t="s">
        <v>128</v>
      </c>
      <c r="D17" s="1068">
        <v>5976.374167531967</v>
      </c>
      <c r="E17" s="1069"/>
      <c r="F17" s="1006">
        <v>1442.1789059999994</v>
      </c>
      <c r="G17" s="1070">
        <v>1265.1408799999995</v>
      </c>
      <c r="H17" s="1071">
        <v>177.038026</v>
      </c>
      <c r="I17" s="1072">
        <v>0</v>
      </c>
      <c r="J17" s="1073">
        <v>2177.2511839999997</v>
      </c>
      <c r="K17" s="1070"/>
      <c r="L17" s="1071"/>
      <c r="M17" s="1074">
        <v>0</v>
      </c>
      <c r="N17" s="1075">
        <v>86.93115199999997</v>
      </c>
      <c r="O17" s="1070">
        <v>80.84714299999997</v>
      </c>
      <c r="P17" s="1076">
        <v>6.084008999999998</v>
      </c>
      <c r="Q17" s="1077">
        <v>0</v>
      </c>
      <c r="R17" s="1078">
        <v>2.7967429999999998</v>
      </c>
      <c r="S17" s="1005">
        <v>1778.1272506675832</v>
      </c>
      <c r="T17" s="1013">
        <v>0.24895800000000012</v>
      </c>
      <c r="U17" s="1013">
        <v>488.8399738643849</v>
      </c>
    </row>
    <row r="18" spans="1:24" ht="34.5" customHeight="1" thickBot="1">
      <c r="A18" s="965" t="s">
        <v>129</v>
      </c>
      <c r="B18" s="966"/>
      <c r="C18" s="967"/>
      <c r="D18" s="1014"/>
      <c r="E18" s="1015"/>
      <c r="F18" s="981"/>
      <c r="G18" s="1079"/>
      <c r="H18" s="1080"/>
      <c r="I18" s="1015"/>
      <c r="J18" s="1081"/>
      <c r="K18" s="1082"/>
      <c r="L18" s="1083"/>
      <c r="M18" s="1015"/>
      <c r="N18" s="1084"/>
      <c r="O18" s="1080"/>
      <c r="P18" s="1085" t="s">
        <v>117</v>
      </c>
      <c r="Q18" s="1015"/>
      <c r="R18" s="1081"/>
      <c r="S18" s="1023"/>
      <c r="T18" s="1086"/>
      <c r="U18" s="1086"/>
      <c r="X18" t="s">
        <v>181</v>
      </c>
    </row>
    <row r="19" spans="2:21" ht="15">
      <c r="B19" s="1087">
        <v>12</v>
      </c>
      <c r="C19" s="1088" t="s">
        <v>128</v>
      </c>
      <c r="D19" s="990">
        <v>5976.374167531967</v>
      </c>
      <c r="E19" s="1069"/>
      <c r="F19" s="1089">
        <v>1442.1789059999994</v>
      </c>
      <c r="G19" s="1090">
        <v>1265.1408799999995</v>
      </c>
      <c r="H19" s="1091">
        <v>177.038026</v>
      </c>
      <c r="I19" s="1069">
        <v>0</v>
      </c>
      <c r="J19" s="1089">
        <v>2177.2511839999997</v>
      </c>
      <c r="K19" s="1092"/>
      <c r="L19" s="1091"/>
      <c r="M19" s="1093">
        <v>0</v>
      </c>
      <c r="N19" s="1089">
        <v>86.93115199999997</v>
      </c>
      <c r="O19" s="1094">
        <v>80.84714299999997</v>
      </c>
      <c r="P19" s="1095">
        <v>6.084008999999998</v>
      </c>
      <c r="Q19" s="1069">
        <v>0</v>
      </c>
      <c r="R19" s="1093">
        <v>2.7967429999999998</v>
      </c>
      <c r="S19" s="1026">
        <v>1778.1272506675832</v>
      </c>
      <c r="T19" s="1035">
        <v>0.24895800000000012</v>
      </c>
      <c r="U19" s="1035">
        <v>488.8399738643849</v>
      </c>
    </row>
    <row r="20" spans="2:21" ht="15">
      <c r="B20" s="1096">
        <v>20</v>
      </c>
      <c r="C20" s="1097" t="s">
        <v>130</v>
      </c>
      <c r="D20" s="1000">
        <v>1878.609143</v>
      </c>
      <c r="E20" s="1069"/>
      <c r="F20" s="1098">
        <v>322.48220499999996</v>
      </c>
      <c r="G20" s="1099"/>
      <c r="H20" s="1100"/>
      <c r="I20" s="1069"/>
      <c r="J20" s="1098">
        <v>575.49575</v>
      </c>
      <c r="K20" s="1101">
        <v>530.874187</v>
      </c>
      <c r="L20" s="1077">
        <v>44.621563</v>
      </c>
      <c r="M20" s="1069"/>
      <c r="N20" s="1098">
        <v>93.20614499999996</v>
      </c>
      <c r="O20" s="1102">
        <v>92.18502799999996</v>
      </c>
      <c r="P20" s="1103">
        <v>1.021117</v>
      </c>
      <c r="Q20" s="1069"/>
      <c r="R20" s="1104">
        <v>11.261498000000001</v>
      </c>
      <c r="S20" s="1000">
        <v>628.7327779999999</v>
      </c>
      <c r="T20" s="1001">
        <v>68.42236100000004</v>
      </c>
      <c r="U20" s="1000">
        <v>179.008406</v>
      </c>
    </row>
    <row r="21" spans="2:21" ht="15">
      <c r="B21" s="1105">
        <v>25</v>
      </c>
      <c r="C21" s="1046" t="s">
        <v>174</v>
      </c>
      <c r="D21" s="1064">
        <v>1780.757289</v>
      </c>
      <c r="E21" s="1077"/>
      <c r="F21" s="1106">
        <v>314.4755219999999</v>
      </c>
      <c r="G21" s="1107"/>
      <c r="H21" s="1108"/>
      <c r="I21" s="1077"/>
      <c r="J21" s="1106">
        <v>568.990836</v>
      </c>
      <c r="K21" s="1109">
        <v>524.373204</v>
      </c>
      <c r="L21" s="1109">
        <v>44.617631999999986</v>
      </c>
      <c r="M21" s="1110"/>
      <c r="N21" s="1106">
        <v>74.79590699999997</v>
      </c>
      <c r="O21" s="1107">
        <v>74.13656299999997</v>
      </c>
      <c r="P21" s="1108">
        <v>0.6593440000000003</v>
      </c>
      <c r="Q21" s="1077"/>
      <c r="R21" s="1111">
        <v>5.623282</v>
      </c>
      <c r="S21" s="1047">
        <v>593.892822</v>
      </c>
      <c r="T21" s="1112">
        <v>56.988808000000034</v>
      </c>
      <c r="U21" s="1047">
        <v>165.99011199999998</v>
      </c>
    </row>
    <row r="22" spans="2:21" ht="15.75" thickBot="1">
      <c r="B22" s="1096">
        <v>100</v>
      </c>
      <c r="C22" s="1097" t="s">
        <v>131</v>
      </c>
      <c r="D22" s="1068">
        <v>30.989</v>
      </c>
      <c r="E22" s="1069"/>
      <c r="F22" s="1113">
        <v>0</v>
      </c>
      <c r="G22" s="1114"/>
      <c r="H22" s="1115"/>
      <c r="I22" s="1069"/>
      <c r="J22" s="1113">
        <v>0</v>
      </c>
      <c r="K22" s="1116">
        <v>0</v>
      </c>
      <c r="L22" s="1117"/>
      <c r="M22" s="1118"/>
      <c r="N22" s="1113">
        <v>0</v>
      </c>
      <c r="O22" s="1114">
        <v>0</v>
      </c>
      <c r="P22" s="1115">
        <v>0</v>
      </c>
      <c r="Q22" s="1069"/>
      <c r="R22" s="1119">
        <v>0</v>
      </c>
      <c r="S22" s="1005">
        <v>30.989</v>
      </c>
      <c r="T22" s="1013">
        <v>0</v>
      </c>
      <c r="U22" s="1005">
        <v>0</v>
      </c>
    </row>
    <row r="23" spans="2:23" ht="15.75" thickBot="1">
      <c r="B23" s="1120">
        <v>991</v>
      </c>
      <c r="C23" s="1121" t="s">
        <v>132</v>
      </c>
      <c r="D23" s="1122">
        <v>7885.972310531967</v>
      </c>
      <c r="E23" s="1069"/>
      <c r="F23" s="1123">
        <v>1764.6611109999994</v>
      </c>
      <c r="G23" s="1124"/>
      <c r="H23" s="1125"/>
      <c r="I23" s="1069">
        <v>0</v>
      </c>
      <c r="J23" s="1126">
        <v>2752.746934</v>
      </c>
      <c r="K23" s="1127"/>
      <c r="L23" s="1128"/>
      <c r="M23" s="1129">
        <v>0</v>
      </c>
      <c r="N23" s="1123">
        <v>180.13729699999993</v>
      </c>
      <c r="O23" s="1130">
        <v>173.03217099999995</v>
      </c>
      <c r="P23" s="1128">
        <v>7.1051259999999985</v>
      </c>
      <c r="Q23" s="1069">
        <v>0</v>
      </c>
      <c r="R23" s="1129">
        <v>14.058241</v>
      </c>
      <c r="S23" s="1122">
        <v>2437.8490286675833</v>
      </c>
      <c r="T23" s="1131">
        <v>68.67131900000004</v>
      </c>
      <c r="U23" s="1131">
        <v>667.8483798643849</v>
      </c>
      <c r="W23" s="1036"/>
    </row>
    <row r="24" spans="2:26" ht="15">
      <c r="B24" s="1120">
        <v>30</v>
      </c>
      <c r="C24" s="1132" t="s">
        <v>133</v>
      </c>
      <c r="D24" s="990">
        <v>1628.8665849999995</v>
      </c>
      <c r="E24" s="1069"/>
      <c r="F24" s="1098">
        <v>238.01359399999998</v>
      </c>
      <c r="G24" s="1099"/>
      <c r="H24" s="1100"/>
      <c r="I24" s="1069"/>
      <c r="J24" s="1126">
        <v>574.8201419999998</v>
      </c>
      <c r="K24" s="1133">
        <v>541.4041799999998</v>
      </c>
      <c r="L24" s="1133">
        <v>33.415962</v>
      </c>
      <c r="M24" s="1134"/>
      <c r="N24" s="1126">
        <v>12.011946999999996</v>
      </c>
      <c r="O24" s="1135">
        <v>9.287879999999996</v>
      </c>
      <c r="P24" s="1136">
        <v>2.724066999999999</v>
      </c>
      <c r="Q24" s="1069"/>
      <c r="R24" s="1137">
        <v>3.842316</v>
      </c>
      <c r="S24" s="990">
        <v>541.2863429999998</v>
      </c>
      <c r="T24" s="1138">
        <v>37.213798</v>
      </c>
      <c r="U24" s="991">
        <v>221.678445</v>
      </c>
      <c r="Z24" s="1139"/>
    </row>
    <row r="25" spans="2:21" ht="15">
      <c r="B25" s="1140">
        <v>35</v>
      </c>
      <c r="C25" s="1141" t="s">
        <v>175</v>
      </c>
      <c r="D25" s="1047">
        <v>1027.7386379999998</v>
      </c>
      <c r="E25" s="1077"/>
      <c r="F25" s="1142">
        <v>220.8135359999999</v>
      </c>
      <c r="G25" s="1107"/>
      <c r="H25" s="1108"/>
      <c r="I25" s="1077"/>
      <c r="J25" s="1142">
        <v>418.58615099999986</v>
      </c>
      <c r="K25" s="1101">
        <v>398.89169999999984</v>
      </c>
      <c r="L25" s="1103">
        <v>19.694451</v>
      </c>
      <c r="M25" s="1077"/>
      <c r="N25" s="1142">
        <v>10.94323</v>
      </c>
      <c r="O25" s="1102">
        <v>8.467450999999999</v>
      </c>
      <c r="P25" s="1103">
        <v>2.475779</v>
      </c>
      <c r="Q25" s="1077"/>
      <c r="R25" s="1143">
        <v>3.013551</v>
      </c>
      <c r="S25" s="1047">
        <v>276.08210499999996</v>
      </c>
      <c r="T25" s="1144">
        <v>15.4999</v>
      </c>
      <c r="U25" s="1064">
        <v>82.80016500000002</v>
      </c>
    </row>
    <row r="26" spans="2:21" ht="15">
      <c r="B26" s="1145">
        <v>40</v>
      </c>
      <c r="C26" s="1146" t="s">
        <v>135</v>
      </c>
      <c r="D26" s="1147">
        <v>26.228</v>
      </c>
      <c r="E26" s="1148"/>
      <c r="F26" s="1149">
        <v>0</v>
      </c>
      <c r="G26" s="1150"/>
      <c r="H26" s="1151"/>
      <c r="I26" s="1148"/>
      <c r="J26" s="1152">
        <v>0</v>
      </c>
      <c r="K26" s="1153"/>
      <c r="L26" s="1151"/>
      <c r="M26" s="1148"/>
      <c r="N26" s="1149">
        <v>0</v>
      </c>
      <c r="O26" s="1150">
        <v>0</v>
      </c>
      <c r="P26" s="1151">
        <v>0</v>
      </c>
      <c r="Q26" s="1148"/>
      <c r="R26" s="1154">
        <v>0</v>
      </c>
      <c r="S26" s="1147">
        <v>26.228</v>
      </c>
      <c r="T26" s="1155">
        <v>0</v>
      </c>
      <c r="U26" s="1156">
        <v>0</v>
      </c>
    </row>
    <row r="27" spans="2:23" ht="15">
      <c r="B27" s="1096">
        <v>50</v>
      </c>
      <c r="C27" s="1157" t="s">
        <v>136</v>
      </c>
      <c r="D27" s="1000">
        <v>6230.877725531968</v>
      </c>
      <c r="E27" s="1069"/>
      <c r="F27" s="1098">
        <v>1526.6475169999994</v>
      </c>
      <c r="G27" s="1158"/>
      <c r="H27" s="1159"/>
      <c r="I27" s="1069">
        <v>0</v>
      </c>
      <c r="J27" s="1098">
        <v>2177.926792</v>
      </c>
      <c r="K27" s="1160"/>
      <c r="L27" s="1159"/>
      <c r="M27" s="1069">
        <v>0</v>
      </c>
      <c r="N27" s="1098">
        <v>168.12534999999994</v>
      </c>
      <c r="O27" s="1161">
        <v>163.74429099999995</v>
      </c>
      <c r="P27" s="1162">
        <v>4.381059</v>
      </c>
      <c r="Q27" s="1069">
        <v>0</v>
      </c>
      <c r="R27" s="1104">
        <v>10.215925</v>
      </c>
      <c r="S27" s="1000">
        <v>1870.3346856675835</v>
      </c>
      <c r="T27" s="1001">
        <v>31.457521000000042</v>
      </c>
      <c r="U27" s="1001">
        <v>446.1699348643849</v>
      </c>
      <c r="W27" s="1036"/>
    </row>
    <row r="28" spans="2:23" ht="15">
      <c r="B28" s="1096"/>
      <c r="C28" s="1163" t="s">
        <v>182</v>
      </c>
      <c r="D28" s="1000"/>
      <c r="E28" s="1069"/>
      <c r="F28" s="1098"/>
      <c r="G28" s="1158"/>
      <c r="H28" s="1159"/>
      <c r="I28" s="1069"/>
      <c r="J28" s="1098"/>
      <c r="K28" s="1160"/>
      <c r="L28" s="1159"/>
      <c r="M28" s="1069"/>
      <c r="N28" s="1098"/>
      <c r="O28" s="1161"/>
      <c r="P28" s="1162"/>
      <c r="Q28" s="1069"/>
      <c r="R28" s="1104"/>
      <c r="S28" s="1000"/>
      <c r="T28" s="1001"/>
      <c r="U28" s="1001">
        <v>216.1699348643849</v>
      </c>
      <c r="W28" s="1036"/>
    </row>
    <row r="29" spans="2:21" ht="15">
      <c r="B29" s="1164">
        <v>55</v>
      </c>
      <c r="C29" s="1163" t="s">
        <v>138</v>
      </c>
      <c r="D29" s="1000">
        <v>58</v>
      </c>
      <c r="E29" s="1069"/>
      <c r="F29" s="1098"/>
      <c r="G29" s="1099"/>
      <c r="H29" s="1100"/>
      <c r="I29" s="1069"/>
      <c r="J29" s="1098"/>
      <c r="K29" s="1101"/>
      <c r="L29" s="1103"/>
      <c r="M29" s="1069"/>
      <c r="N29" s="1098"/>
      <c r="O29" s="1099"/>
      <c r="P29" s="1100"/>
      <c r="Q29" s="1069"/>
      <c r="R29" s="1104"/>
      <c r="S29" s="1000"/>
      <c r="T29" s="1001"/>
      <c r="U29" s="1000">
        <v>58</v>
      </c>
    </row>
    <row r="30" spans="2:21" ht="15">
      <c r="B30" s="1164">
        <v>70</v>
      </c>
      <c r="C30" s="1163" t="s">
        <v>139</v>
      </c>
      <c r="D30" s="1000">
        <v>5956.707790667583</v>
      </c>
      <c r="E30" s="1069"/>
      <c r="F30" s="1098">
        <v>1526.6475169999994</v>
      </c>
      <c r="G30" s="1158"/>
      <c r="H30" s="1159"/>
      <c r="I30" s="1069"/>
      <c r="J30" s="1098">
        <v>2177.926792</v>
      </c>
      <c r="K30" s="1160"/>
      <c r="L30" s="1159"/>
      <c r="M30" s="1069">
        <v>0</v>
      </c>
      <c r="N30" s="1098">
        <v>168.12534999999994</v>
      </c>
      <c r="O30" s="1161">
        <v>163.74429099999995</v>
      </c>
      <c r="P30" s="1162">
        <v>4.381059</v>
      </c>
      <c r="Q30" s="1069">
        <v>0</v>
      </c>
      <c r="R30" s="1104">
        <v>10.215925</v>
      </c>
      <c r="S30" s="1000">
        <v>1870.3346856675835</v>
      </c>
      <c r="T30" s="1001">
        <v>31.457521000000042</v>
      </c>
      <c r="U30" s="1000">
        <v>172</v>
      </c>
    </row>
    <row r="31" spans="2:21" ht="15">
      <c r="B31" s="1165">
        <v>701</v>
      </c>
      <c r="C31" s="1166" t="s">
        <v>140</v>
      </c>
      <c r="D31" s="1064">
        <v>495.71736906999985</v>
      </c>
      <c r="E31" s="1167"/>
      <c r="F31" s="1168">
        <v>79.31983982999986</v>
      </c>
      <c r="G31" s="1169"/>
      <c r="H31" s="1170"/>
      <c r="I31" s="1167">
        <v>0</v>
      </c>
      <c r="J31" s="1168">
        <v>413.67772496</v>
      </c>
      <c r="K31" s="1171"/>
      <c r="L31" s="1170"/>
      <c r="M31" s="1167">
        <v>0</v>
      </c>
      <c r="N31" s="1168">
        <v>2.6079345599999897</v>
      </c>
      <c r="O31" s="1169">
        <v>2.425414289999992</v>
      </c>
      <c r="P31" s="1170">
        <v>0.18252027000000037</v>
      </c>
      <c r="Q31" s="1167">
        <v>0</v>
      </c>
      <c r="R31" s="1172">
        <v>0.11186971999999962</v>
      </c>
      <c r="S31" s="1064">
        <v>0</v>
      </c>
      <c r="T31" s="1173">
        <v>0</v>
      </c>
      <c r="U31" s="1174"/>
    </row>
    <row r="32" spans="2:21" ht="15.75" thickBot="1">
      <c r="B32" s="1175">
        <v>702</v>
      </c>
      <c r="C32" s="1176" t="s">
        <v>141</v>
      </c>
      <c r="D32" s="1177">
        <v>5460.990421597584</v>
      </c>
      <c r="E32" s="1167"/>
      <c r="F32" s="1178">
        <v>1447.3276771699996</v>
      </c>
      <c r="G32" s="1179"/>
      <c r="H32" s="1180"/>
      <c r="I32" s="1167">
        <v>0</v>
      </c>
      <c r="J32" s="1178">
        <v>1764.2490670400002</v>
      </c>
      <c r="K32" s="1181"/>
      <c r="L32" s="1180"/>
      <c r="M32" s="1182">
        <v>0</v>
      </c>
      <c r="N32" s="1178">
        <v>165.51741543999995</v>
      </c>
      <c r="O32" s="1179">
        <v>161.31887670999996</v>
      </c>
      <c r="P32" s="1180">
        <v>4.198538729999999</v>
      </c>
      <c r="Q32" s="1167">
        <v>0</v>
      </c>
      <c r="R32" s="1183">
        <v>10.10405528</v>
      </c>
      <c r="S32" s="1177">
        <v>1870.3346856675835</v>
      </c>
      <c r="T32" s="1184">
        <v>31.457521000000042</v>
      </c>
      <c r="U32" s="1185">
        <v>172</v>
      </c>
    </row>
    <row r="33" spans="1:21" ht="36" customHeight="1" thickBot="1">
      <c r="A33" s="1186" t="s">
        <v>183</v>
      </c>
      <c r="B33" s="1187"/>
      <c r="C33" s="1188"/>
      <c r="D33" s="1014"/>
      <c r="E33" s="1189"/>
      <c r="F33" s="1190"/>
      <c r="G33" s="1077"/>
      <c r="H33" s="1191"/>
      <c r="I33" s="1189"/>
      <c r="J33" s="1190"/>
      <c r="K33" s="1191"/>
      <c r="L33" s="1191"/>
      <c r="M33" s="1189"/>
      <c r="N33" s="1190"/>
      <c r="O33" s="1191"/>
      <c r="P33" s="1191"/>
      <c r="Q33" s="1189"/>
      <c r="R33" s="1190"/>
      <c r="S33" s="1192"/>
      <c r="T33" s="1193"/>
      <c r="U33" s="1193"/>
    </row>
    <row r="34" spans="2:21" ht="15">
      <c r="B34" s="1194">
        <v>45</v>
      </c>
      <c r="C34" s="1195" t="s">
        <v>143</v>
      </c>
      <c r="D34" s="1026">
        <v>-4.760999999999999</v>
      </c>
      <c r="E34" s="1196"/>
      <c r="F34" s="1197">
        <v>0</v>
      </c>
      <c r="G34" s="1198"/>
      <c r="H34" s="1199"/>
      <c r="I34" s="1197">
        <v>0</v>
      </c>
      <c r="J34" s="1197">
        <v>0</v>
      </c>
      <c r="K34" s="1200"/>
      <c r="L34" s="1201"/>
      <c r="M34" s="1202"/>
      <c r="N34" s="1197">
        <v>0</v>
      </c>
      <c r="O34" s="1200">
        <v>0</v>
      </c>
      <c r="P34" s="1203">
        <v>0</v>
      </c>
      <c r="Q34" s="1196"/>
      <c r="R34" s="1204">
        <v>0</v>
      </c>
      <c r="S34" s="1205">
        <v>-4.760999999999999</v>
      </c>
      <c r="T34" s="1206">
        <v>0</v>
      </c>
      <c r="U34" s="1207">
        <v>0</v>
      </c>
    </row>
    <row r="35" spans="2:21" ht="14.25">
      <c r="B35" s="940">
        <v>80</v>
      </c>
      <c r="C35" s="1208" t="s">
        <v>144</v>
      </c>
      <c r="D35" s="1000">
        <v>95.91544611833524</v>
      </c>
      <c r="E35" s="1196"/>
      <c r="F35" s="1209">
        <v>94.46705214796482</v>
      </c>
      <c r="G35" s="1210"/>
      <c r="H35" s="1211"/>
      <c r="I35" s="1209" t="e">
        <v>#DIV/0!</v>
      </c>
      <c r="J35" s="1209">
        <v>99.96897930626125</v>
      </c>
      <c r="K35" s="1210"/>
      <c r="L35" s="1211"/>
      <c r="M35" s="1209" t="e">
        <v>#DIV/0!</v>
      </c>
      <c r="N35" s="1209">
        <v>51.70615377157579</v>
      </c>
      <c r="O35" s="1209">
        <v>49.374022450651424</v>
      </c>
      <c r="P35" s="1209">
        <v>138.87073878712886</v>
      </c>
      <c r="Q35" s="1209" t="e">
        <v>#DIV/0!</v>
      </c>
      <c r="R35" s="1212">
        <v>27.37630708917694</v>
      </c>
      <c r="S35" s="1209">
        <v>95.07000347549624</v>
      </c>
      <c r="T35" s="1211">
        <v>0.7914101050747127</v>
      </c>
      <c r="U35" s="1211">
        <v>109.56362938550974</v>
      </c>
    </row>
    <row r="36" spans="2:21" ht="14.25">
      <c r="B36" s="1213">
        <v>801</v>
      </c>
      <c r="C36" s="1214" t="s">
        <v>145</v>
      </c>
      <c r="D36" s="1215">
        <v>101.97579743574055</v>
      </c>
      <c r="E36" s="1196"/>
      <c r="F36" s="1216">
        <v>109.60775780700399</v>
      </c>
      <c r="G36" s="1217"/>
      <c r="H36" s="1218"/>
      <c r="I36" s="1216" t="e">
        <v>#DIV/0!</v>
      </c>
      <c r="J36" s="1216">
        <v>102.07926993535051</v>
      </c>
      <c r="K36" s="1217"/>
      <c r="L36" s="1218"/>
      <c r="M36" s="1216" t="e">
        <v>#DIV/0!</v>
      </c>
      <c r="N36" s="1216">
        <v>52.907763760789194</v>
      </c>
      <c r="O36" s="1216">
        <v>50.53517255145097</v>
      </c>
      <c r="P36" s="1216">
        <v>141.58455752364893</v>
      </c>
      <c r="Q36" s="1216" t="e">
        <v>#DIV/0!</v>
      </c>
      <c r="R36" s="1219">
        <v>54.37805191404596</v>
      </c>
      <c r="S36" s="1209">
        <v>99.23073470298851</v>
      </c>
      <c r="T36" s="1218">
        <v>57.722151723271445</v>
      </c>
      <c r="U36" s="1218">
        <v>109.56362938550974</v>
      </c>
    </row>
    <row r="37" spans="2:21" ht="15" thickBot="1">
      <c r="B37" s="1220">
        <v>90</v>
      </c>
      <c r="C37" s="1221" t="s">
        <v>146</v>
      </c>
      <c r="D37" s="1005">
        <v>88.83978807856202</v>
      </c>
      <c r="E37" s="1005">
        <v>0</v>
      </c>
      <c r="F37" s="1005">
        <v>22.76879219985085</v>
      </c>
      <c r="G37" s="1005"/>
      <c r="H37" s="1005"/>
      <c r="I37" s="1005">
        <v>0</v>
      </c>
      <c r="J37" s="1005">
        <v>32.482129634601044</v>
      </c>
      <c r="K37" s="1005"/>
      <c r="L37" s="1005"/>
      <c r="M37" s="1005">
        <v>0</v>
      </c>
      <c r="N37" s="1005">
        <v>2.5074623415361663</v>
      </c>
      <c r="O37" s="1005">
        <v>2.442122162565249</v>
      </c>
      <c r="P37" s="1005">
        <v>0.06534017897091722</v>
      </c>
      <c r="Q37" s="1005">
        <v>0</v>
      </c>
      <c r="R37" s="1005">
        <v>0.15236278896346012</v>
      </c>
      <c r="S37" s="1005">
        <v>27.894626184453145</v>
      </c>
      <c r="T37" s="1005">
        <v>0.4691651155853847</v>
      </c>
      <c r="U37" s="1005">
        <v>2.565249813571961</v>
      </c>
    </row>
    <row r="38" spans="2:21" ht="15">
      <c r="B38" s="1222" t="s">
        <v>147</v>
      </c>
      <c r="C38" s="1188"/>
      <c r="D38" s="1223"/>
      <c r="E38" s="1224"/>
      <c r="F38" s="1223"/>
      <c r="G38" s="1225"/>
      <c r="H38" s="1226"/>
      <c r="I38" s="1224"/>
      <c r="J38" s="1188"/>
      <c r="K38" s="1188"/>
      <c r="L38" s="1188"/>
      <c r="M38" s="1224"/>
      <c r="N38" s="1188"/>
      <c r="O38" s="1226"/>
      <c r="P38" s="1226"/>
      <c r="Q38" s="1224"/>
      <c r="R38" s="1188"/>
      <c r="S38" s="1188"/>
      <c r="T38" s="1188"/>
      <c r="U38" s="1188"/>
    </row>
    <row r="39" spans="3:21" ht="15">
      <c r="C39" s="1227" t="s">
        <v>186</v>
      </c>
      <c r="D39" s="448">
        <v>67050</v>
      </c>
      <c r="E39" s="1228"/>
      <c r="F39" s="1223"/>
      <c r="G39" s="1228" t="s">
        <v>15</v>
      </c>
      <c r="H39" s="1226"/>
      <c r="I39" s="1228"/>
      <c r="J39" s="1188"/>
      <c r="K39" s="1188"/>
      <c r="L39" s="1188"/>
      <c r="M39" s="1228"/>
      <c r="N39" s="1188"/>
      <c r="O39" s="1188"/>
      <c r="P39" s="1226"/>
      <c r="Q39" s="1228"/>
      <c r="R39" s="1188"/>
      <c r="S39" s="1188"/>
      <c r="T39" s="1188"/>
      <c r="U39" s="1188"/>
    </row>
    <row r="40" ht="12.75">
      <c r="B40" s="1229" t="s">
        <v>184</v>
      </c>
    </row>
    <row r="41" ht="12.75">
      <c r="B41" s="1229"/>
    </row>
  </sheetData>
  <sheetProtection/>
  <hyperlinks>
    <hyperlink ref="W1" location="Sommaire!A1" display="Retour sommaire"/>
  </hyperlinks>
  <printOptions horizontalCentered="1"/>
  <pageMargins left="0.2" right="0.5097222222222222" top="0.39375" bottom="0.39375" header="0.5118055555555555" footer="0.5118055555555555"/>
  <pageSetup horizontalDpi="300" verticalDpi="300" orientation="landscape" paperSize="9" scale="7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D3" sqref="D3:K39"/>
    </sheetView>
  </sheetViews>
  <sheetFormatPr defaultColWidth="11.421875" defaultRowHeight="12.75"/>
  <cols>
    <col min="1" max="1" width="1.421875" style="0" customWidth="1"/>
    <col min="2" max="2" width="6.28125" style="0" customWidth="1"/>
    <col min="3" max="3" width="38.7109375" style="0" customWidth="1"/>
    <col min="4" max="4" width="9.140625" style="0" bestFit="1" customWidth="1"/>
  </cols>
  <sheetData>
    <row r="1" spans="1:15" ht="18.75">
      <c r="A1" s="1230"/>
      <c r="B1" s="923" t="s">
        <v>149</v>
      </c>
      <c r="C1" s="192"/>
      <c r="D1" s="924"/>
      <c r="E1" s="924"/>
      <c r="F1" s="926"/>
      <c r="G1" s="926" t="s">
        <v>187</v>
      </c>
      <c r="H1" s="928"/>
      <c r="I1" s="930" t="s">
        <v>92</v>
      </c>
      <c r="J1" s="929"/>
      <c r="K1" s="929"/>
      <c r="O1" s="1297"/>
    </row>
    <row r="2" spans="1:11" ht="7.5" customHeight="1" thickBot="1">
      <c r="A2" s="1231"/>
      <c r="B2" s="1232"/>
      <c r="C2" s="1233"/>
      <c r="D2" s="1234"/>
      <c r="E2" s="1235"/>
      <c r="F2" s="1236"/>
      <c r="G2" s="1237"/>
      <c r="H2" s="1238"/>
      <c r="I2" s="1238"/>
      <c r="J2" s="1238"/>
      <c r="K2" s="1238"/>
    </row>
    <row r="3" spans="1:11" ht="14.25">
      <c r="A3" s="1239"/>
      <c r="B3" s="931" t="s">
        <v>93</v>
      </c>
      <c r="C3" s="932"/>
      <c r="D3" s="933" t="s">
        <v>94</v>
      </c>
      <c r="E3" s="935" t="s">
        <v>94</v>
      </c>
      <c r="F3" s="936"/>
      <c r="G3" s="937" t="s">
        <v>150</v>
      </c>
      <c r="H3" s="935"/>
      <c r="I3" s="935"/>
      <c r="J3" s="935"/>
      <c r="K3" s="935" t="s">
        <v>107</v>
      </c>
    </row>
    <row r="4" spans="1:11" ht="14.25">
      <c r="A4" s="1239"/>
      <c r="B4" s="940" t="s">
        <v>98</v>
      </c>
      <c r="C4" s="941"/>
      <c r="D4" s="942" t="s">
        <v>150</v>
      </c>
      <c r="E4" s="943" t="s">
        <v>150</v>
      </c>
      <c r="F4" s="944" t="s">
        <v>150</v>
      </c>
      <c r="G4" s="945" t="s">
        <v>107</v>
      </c>
      <c r="H4" s="943" t="s">
        <v>150</v>
      </c>
      <c r="I4" s="943" t="s">
        <v>150</v>
      </c>
      <c r="J4" s="943" t="s">
        <v>150</v>
      </c>
      <c r="K4" s="943" t="s">
        <v>99</v>
      </c>
    </row>
    <row r="5" spans="1:11" ht="14.25">
      <c r="A5" s="1239"/>
      <c r="B5" s="940" t="s">
        <v>109</v>
      </c>
      <c r="C5" s="941"/>
      <c r="D5" s="1240" t="s">
        <v>151</v>
      </c>
      <c r="E5" s="949" t="s">
        <v>152</v>
      </c>
      <c r="F5" s="1241" t="s">
        <v>153</v>
      </c>
      <c r="G5" s="1242" t="s">
        <v>152</v>
      </c>
      <c r="H5" s="1240" t="s">
        <v>154</v>
      </c>
      <c r="I5" s="1240" t="s">
        <v>155</v>
      </c>
      <c r="J5" s="1240" t="s">
        <v>156</v>
      </c>
      <c r="K5" s="1240" t="s">
        <v>151</v>
      </c>
    </row>
    <row r="6" spans="1:11" ht="15.75" thickBot="1">
      <c r="A6" s="1239"/>
      <c r="B6" s="956" t="s">
        <v>110</v>
      </c>
      <c r="C6" s="957" t="s">
        <v>111</v>
      </c>
      <c r="D6" s="1243">
        <v>4150</v>
      </c>
      <c r="E6" s="1243">
        <v>4151</v>
      </c>
      <c r="F6" s="1244" t="s">
        <v>10</v>
      </c>
      <c r="G6" s="1245" t="s">
        <v>11</v>
      </c>
      <c r="H6" s="1243">
        <v>4152</v>
      </c>
      <c r="I6" s="1243">
        <v>4153</v>
      </c>
      <c r="J6" s="1243">
        <v>4154</v>
      </c>
      <c r="K6" s="1243">
        <v>4155</v>
      </c>
    </row>
    <row r="7" spans="1:11" ht="15">
      <c r="A7" s="57" t="s">
        <v>112</v>
      </c>
      <c r="B7" s="966"/>
      <c r="C7" s="967"/>
      <c r="D7" s="1246"/>
      <c r="E7" s="1247"/>
      <c r="F7" s="1248"/>
      <c r="G7" s="361"/>
      <c r="H7" s="57"/>
      <c r="I7" s="363"/>
      <c r="J7" s="363"/>
      <c r="K7" s="363"/>
    </row>
    <row r="8" spans="1:11" ht="6" customHeight="1" thickBot="1">
      <c r="A8" s="57"/>
      <c r="B8" s="966"/>
      <c r="C8" s="967"/>
      <c r="D8" s="1246"/>
      <c r="E8" s="1235"/>
      <c r="F8" s="1248"/>
      <c r="G8" s="361"/>
      <c r="H8" s="363"/>
      <c r="I8" s="363"/>
      <c r="J8" s="363"/>
      <c r="K8" s="363"/>
    </row>
    <row r="9" spans="1:11" ht="14.25">
      <c r="A9" s="1249"/>
      <c r="B9" s="978">
        <v>121</v>
      </c>
      <c r="C9" s="1250" t="s">
        <v>12</v>
      </c>
      <c r="D9" s="1251">
        <v>995.2064474033202</v>
      </c>
      <c r="E9" s="1251">
        <v>851.35751705097</v>
      </c>
      <c r="F9" s="1251">
        <v>790.0935957967766</v>
      </c>
      <c r="G9" s="1251">
        <v>61.2639212541932</v>
      </c>
      <c r="H9" s="1251">
        <v>45.3961676865</v>
      </c>
      <c r="I9" s="1251">
        <v>68.89074504847</v>
      </c>
      <c r="J9" s="1251">
        <v>29.15320881738</v>
      </c>
      <c r="K9" s="1251">
        <v>0.4088088</v>
      </c>
    </row>
    <row r="10" spans="1:11" ht="14.25">
      <c r="A10" s="1230"/>
      <c r="B10" s="992">
        <v>96</v>
      </c>
      <c r="C10" s="993" t="s">
        <v>114</v>
      </c>
      <c r="D10" s="1252">
        <v>1.786691852034369</v>
      </c>
      <c r="E10" s="1252">
        <v>1.3893367946794786</v>
      </c>
      <c r="F10" s="1252">
        <v>1.3951136162879512</v>
      </c>
      <c r="G10" s="1252">
        <v>1.3148356908735894</v>
      </c>
      <c r="H10" s="1252">
        <v>7.854773702425741</v>
      </c>
      <c r="I10" s="1252">
        <v>2.8933681022518</v>
      </c>
      <c r="J10" s="1252">
        <v>1.2708006912417094</v>
      </c>
      <c r="K10" s="1252">
        <v>5.758438874688852</v>
      </c>
    </row>
    <row r="11" spans="1:11" ht="15" thickBot="1">
      <c r="A11" s="1230"/>
      <c r="B11" s="1003">
        <v>12</v>
      </c>
      <c r="C11" s="1004" t="s">
        <v>115</v>
      </c>
      <c r="D11" s="1253">
        <v>1778.1272506675832</v>
      </c>
      <c r="E11" s="1253">
        <v>1182.8223238658743</v>
      </c>
      <c r="F11" s="1253">
        <v>1102.2703336379918</v>
      </c>
      <c r="G11" s="1253">
        <v>80.5519902278823</v>
      </c>
      <c r="H11" s="1253">
        <v>356.5766241348294</v>
      </c>
      <c r="I11" s="1253">
        <v>199.3262842636042</v>
      </c>
      <c r="J11" s="1253">
        <v>37.0479179170404</v>
      </c>
      <c r="K11" s="1253">
        <v>2.3541004862349</v>
      </c>
    </row>
    <row r="12" spans="1:11" ht="15" thickBot="1">
      <c r="A12" s="57" t="s">
        <v>13</v>
      </c>
      <c r="B12" s="966"/>
      <c r="C12" s="967"/>
      <c r="D12" s="1246"/>
      <c r="E12" s="1254"/>
      <c r="F12" s="1254"/>
      <c r="G12" s="64"/>
      <c r="H12" s="1254"/>
      <c r="I12" s="1254"/>
      <c r="J12" s="1254"/>
      <c r="K12" s="67"/>
    </row>
    <row r="13" spans="1:11" ht="14.25">
      <c r="A13" s="1230"/>
      <c r="B13" s="1024" t="s">
        <v>118</v>
      </c>
      <c r="C13" s="1255" t="s">
        <v>14</v>
      </c>
      <c r="D13" s="1027">
        <v>1855.9468499927739</v>
      </c>
      <c r="E13" s="1027">
        <v>1243.5185575656217</v>
      </c>
      <c r="F13" s="1027">
        <v>1162.966567337739</v>
      </c>
      <c r="G13" s="1027">
        <v>80.5519902278823</v>
      </c>
      <c r="H13" s="1027">
        <v>368.5081730267538</v>
      </c>
      <c r="I13" s="1027">
        <v>203.6372116253922</v>
      </c>
      <c r="J13" s="1027">
        <v>37.9246799744862</v>
      </c>
      <c r="K13" s="1027">
        <v>2.3582278005206</v>
      </c>
    </row>
    <row r="14" spans="1:11" ht="14.25">
      <c r="A14" s="1249"/>
      <c r="B14" s="1037" t="s">
        <v>120</v>
      </c>
      <c r="C14" s="1256" t="s">
        <v>121</v>
      </c>
      <c r="D14" s="1257">
        <v>3.038824001374</v>
      </c>
      <c r="E14" s="1257">
        <v>2.3306451992482</v>
      </c>
      <c r="F14" s="1257">
        <v>2.3306451992482</v>
      </c>
      <c r="G14" s="1257" t="s">
        <v>188</v>
      </c>
      <c r="H14" s="1257">
        <v>0.6287243901106</v>
      </c>
      <c r="I14" s="1257">
        <v>0.0783307750757</v>
      </c>
      <c r="J14" s="1257">
        <v>0.0002791369395</v>
      </c>
      <c r="K14" s="1257">
        <v>0.0008445</v>
      </c>
    </row>
    <row r="15" spans="1:11" ht="15">
      <c r="A15" s="1258"/>
      <c r="B15" s="1045" t="s">
        <v>122</v>
      </c>
      <c r="C15" s="1259" t="s">
        <v>174</v>
      </c>
      <c r="D15" s="1257">
        <v>2.7563474119478</v>
      </c>
      <c r="E15" s="1257">
        <v>2.048168609822</v>
      </c>
      <c r="F15" s="1257">
        <v>2.048168609822</v>
      </c>
      <c r="G15" s="1257" t="s">
        <v>188</v>
      </c>
      <c r="H15" s="1257">
        <v>0.6287243901106</v>
      </c>
      <c r="I15" s="1257">
        <v>0.0783307750757</v>
      </c>
      <c r="J15" s="1257">
        <v>0.0002791369395</v>
      </c>
      <c r="K15" s="1257">
        <v>0.0008445</v>
      </c>
    </row>
    <row r="16" spans="1:11" ht="14.25">
      <c r="A16" s="1249"/>
      <c r="B16" s="1057" t="s">
        <v>124</v>
      </c>
      <c r="C16" s="1256" t="s">
        <v>125</v>
      </c>
      <c r="D16" s="1257">
        <v>80.8584233265649</v>
      </c>
      <c r="E16" s="1257">
        <v>63.0268788989951</v>
      </c>
      <c r="F16" s="1257">
        <v>63.0268788989951</v>
      </c>
      <c r="G16" s="1257" t="s">
        <v>188</v>
      </c>
      <c r="H16" s="1257">
        <v>12.560273282035</v>
      </c>
      <c r="I16" s="1257">
        <v>4.3892581368638</v>
      </c>
      <c r="J16" s="1257">
        <v>0.8770411943852</v>
      </c>
      <c r="K16" s="1257">
        <v>0.0049718142857</v>
      </c>
    </row>
    <row r="17" spans="1:11" ht="15">
      <c r="A17" s="1258"/>
      <c r="B17" s="1045" t="s">
        <v>126</v>
      </c>
      <c r="C17" s="1259" t="s">
        <v>180</v>
      </c>
      <c r="D17" s="1257">
        <v>80.853214825714</v>
      </c>
      <c r="E17" s="1257">
        <v>63.0268718783395</v>
      </c>
      <c r="F17" s="1257">
        <v>63.0268718783395</v>
      </c>
      <c r="G17" s="1257" t="s">
        <v>188</v>
      </c>
      <c r="H17" s="1257">
        <v>12.560273282035</v>
      </c>
      <c r="I17" s="1257">
        <v>4.3890284709542</v>
      </c>
      <c r="J17" s="1257">
        <v>0.8770411943852</v>
      </c>
      <c r="K17" s="1257" t="s">
        <v>188</v>
      </c>
    </row>
    <row r="18" spans="1:13" ht="15" thickBot="1">
      <c r="A18" s="1230"/>
      <c r="B18" s="1066">
        <v>12</v>
      </c>
      <c r="C18" s="1260" t="s">
        <v>128</v>
      </c>
      <c r="D18" s="1113">
        <v>1778.1272506675832</v>
      </c>
      <c r="E18" s="1113">
        <v>1182.8223238658743</v>
      </c>
      <c r="F18" s="1113">
        <v>1102.2703336379918</v>
      </c>
      <c r="G18" s="1113">
        <v>80.5519902278823</v>
      </c>
      <c r="H18" s="1113">
        <v>356.5766241348294</v>
      </c>
      <c r="I18" s="1113">
        <v>199.3262842636042</v>
      </c>
      <c r="J18" s="1113">
        <v>37.0479179170404</v>
      </c>
      <c r="K18" s="1113">
        <v>2.3541004862349</v>
      </c>
      <c r="M18" s="1081"/>
    </row>
    <row r="19" spans="1:12" ht="15" thickBot="1">
      <c r="A19" s="57" t="s">
        <v>129</v>
      </c>
      <c r="B19" s="966"/>
      <c r="C19" s="967"/>
      <c r="D19" s="1246"/>
      <c r="E19" s="1254"/>
      <c r="F19" s="1254"/>
      <c r="G19" s="64"/>
      <c r="H19" s="1254"/>
      <c r="I19" s="1254"/>
      <c r="J19" s="1254"/>
      <c r="K19" s="145"/>
      <c r="L19" s="65"/>
    </row>
    <row r="20" spans="1:11" ht="14.25">
      <c r="A20" s="1230"/>
      <c r="B20" s="1087">
        <v>12</v>
      </c>
      <c r="C20" s="1261" t="s">
        <v>128</v>
      </c>
      <c r="D20" s="1089">
        <v>1778.1272506675832</v>
      </c>
      <c r="E20" s="1089">
        <v>1182.8223238658743</v>
      </c>
      <c r="F20" s="1089">
        <v>1102.2703336379918</v>
      </c>
      <c r="G20" s="1089">
        <v>80.5519902278823</v>
      </c>
      <c r="H20" s="1089">
        <v>356.5766241348294</v>
      </c>
      <c r="I20" s="1089">
        <v>199.3262842636042</v>
      </c>
      <c r="J20" s="1089">
        <v>37.0479179170404</v>
      </c>
      <c r="K20" s="1089">
        <v>2.3541004862349</v>
      </c>
    </row>
    <row r="21" spans="1:11" ht="14.25">
      <c r="A21" s="1262"/>
      <c r="B21" s="1263">
        <v>20</v>
      </c>
      <c r="C21" s="1264" t="s">
        <v>130</v>
      </c>
      <c r="D21" s="1265">
        <v>628.7327779999999</v>
      </c>
      <c r="E21" s="1265">
        <v>558.5458430000002</v>
      </c>
      <c r="F21" s="1265">
        <v>558.5458430000002</v>
      </c>
      <c r="G21" s="1257">
        <v>0</v>
      </c>
      <c r="H21" s="1265">
        <v>46.89514400000001</v>
      </c>
      <c r="I21" s="1265">
        <v>19.859555</v>
      </c>
      <c r="J21" s="1265">
        <v>0.083511</v>
      </c>
      <c r="K21" s="1265">
        <v>3.348725</v>
      </c>
    </row>
    <row r="22" spans="1:11" ht="15">
      <c r="A22" s="1266"/>
      <c r="B22" s="1267">
        <v>25</v>
      </c>
      <c r="C22" s="1268" t="s">
        <v>174</v>
      </c>
      <c r="D22" s="1265">
        <v>593.892822</v>
      </c>
      <c r="E22" s="1265">
        <v>527.5415010000002</v>
      </c>
      <c r="F22" s="1265">
        <v>527.5415010000002</v>
      </c>
      <c r="G22" s="1257">
        <v>0</v>
      </c>
      <c r="H22" s="1265">
        <v>44.781804</v>
      </c>
      <c r="I22" s="1265">
        <v>18.157946000000003</v>
      </c>
      <c r="J22" s="1265">
        <v>0.062967</v>
      </c>
      <c r="K22" s="1265">
        <v>3.3486040000000004</v>
      </c>
    </row>
    <row r="23" spans="1:11" ht="15" thickBot="1">
      <c r="A23" s="1269"/>
      <c r="B23" s="1263">
        <v>100</v>
      </c>
      <c r="C23" s="1264" t="s">
        <v>131</v>
      </c>
      <c r="D23" s="1270">
        <v>30.989</v>
      </c>
      <c r="E23" s="1270">
        <v>18.324</v>
      </c>
      <c r="F23" s="1270">
        <v>16.748</v>
      </c>
      <c r="G23" s="1270">
        <v>1.576</v>
      </c>
      <c r="H23" s="1270">
        <v>9.33</v>
      </c>
      <c r="I23" s="1270">
        <v>3.138</v>
      </c>
      <c r="J23" s="1270">
        <v>0.133</v>
      </c>
      <c r="K23" s="1270">
        <v>0.064</v>
      </c>
    </row>
    <row r="24" spans="1:11" ht="15" thickBot="1">
      <c r="A24" s="1230"/>
      <c r="B24" s="1120">
        <v>991</v>
      </c>
      <c r="C24" s="1121" t="s">
        <v>132</v>
      </c>
      <c r="D24" s="1123">
        <v>2437.8490286675833</v>
      </c>
      <c r="E24" s="1123">
        <v>1759.6921668658747</v>
      </c>
      <c r="F24" s="1123">
        <v>1677.5641766379922</v>
      </c>
      <c r="G24" s="1123">
        <v>82.1279902278823</v>
      </c>
      <c r="H24" s="1123">
        <v>412.8017681348294</v>
      </c>
      <c r="I24" s="1123">
        <v>222.3238392636042</v>
      </c>
      <c r="J24" s="1123">
        <v>37.264428917040405</v>
      </c>
      <c r="K24" s="1123">
        <v>5.7668254862349</v>
      </c>
    </row>
    <row r="25" spans="1:11" ht="15" thickBot="1">
      <c r="A25" s="1249"/>
      <c r="B25" s="1120">
        <v>30</v>
      </c>
      <c r="C25" s="1132" t="s">
        <v>133</v>
      </c>
      <c r="D25" s="1271">
        <v>541.2863429999998</v>
      </c>
      <c r="E25" s="1271">
        <v>396.390499</v>
      </c>
      <c r="F25" s="1271">
        <v>396.390499</v>
      </c>
      <c r="G25" s="1257">
        <v>0</v>
      </c>
      <c r="H25" s="1271">
        <v>93.389024</v>
      </c>
      <c r="I25" s="1271">
        <v>45.771691</v>
      </c>
      <c r="J25" s="1271">
        <v>5.535407999999998</v>
      </c>
      <c r="K25" s="1271">
        <v>0.199721</v>
      </c>
    </row>
    <row r="26" spans="1:11" ht="15">
      <c r="A26" s="1272"/>
      <c r="B26" s="1273">
        <v>35</v>
      </c>
      <c r="C26" s="1274" t="s">
        <v>175</v>
      </c>
      <c r="D26" s="1271">
        <v>276.08210499999996</v>
      </c>
      <c r="E26" s="1271">
        <v>164.12902500000004</v>
      </c>
      <c r="F26" s="1271">
        <v>164.12902500000004</v>
      </c>
      <c r="G26" s="1257">
        <v>0</v>
      </c>
      <c r="H26" s="1271">
        <v>70.76062700000001</v>
      </c>
      <c r="I26" s="1271">
        <v>36.434748</v>
      </c>
      <c r="J26" s="1271">
        <v>4.575518</v>
      </c>
      <c r="K26" s="1271">
        <v>0.18218700000000002</v>
      </c>
    </row>
    <row r="27" spans="1:11" ht="14.25">
      <c r="A27" s="1269"/>
      <c r="B27" s="1275">
        <v>40</v>
      </c>
      <c r="C27" s="1276" t="s">
        <v>135</v>
      </c>
      <c r="D27" s="1277">
        <v>26.228</v>
      </c>
      <c r="E27" s="1277">
        <v>16.466</v>
      </c>
      <c r="F27" s="1277">
        <v>15.495</v>
      </c>
      <c r="G27" s="1277">
        <v>0.971</v>
      </c>
      <c r="H27" s="1277">
        <v>6.674</v>
      </c>
      <c r="I27" s="1277">
        <v>2.917</v>
      </c>
      <c r="J27" s="1277">
        <v>0.121</v>
      </c>
      <c r="K27" s="1277">
        <v>0.05</v>
      </c>
    </row>
    <row r="28" spans="1:11" ht="14.25">
      <c r="A28" s="1249"/>
      <c r="B28" s="1096">
        <v>50</v>
      </c>
      <c r="C28" s="1157" t="s">
        <v>136</v>
      </c>
      <c r="D28" s="1277">
        <v>1870.3346856675835</v>
      </c>
      <c r="E28" s="1277">
        <v>1346.8356678658747</v>
      </c>
      <c r="F28" s="1277">
        <v>1265.6786776379922</v>
      </c>
      <c r="G28" s="1277">
        <v>81.15699022788229</v>
      </c>
      <c r="H28" s="1277">
        <v>312.7387441348294</v>
      </c>
      <c r="I28" s="1277">
        <v>173.6351482636042</v>
      </c>
      <c r="J28" s="1277">
        <v>31.60802091704041</v>
      </c>
      <c r="K28" s="1277">
        <v>5.5171044862349</v>
      </c>
    </row>
    <row r="29" spans="1:11" ht="15">
      <c r="A29" s="1249"/>
      <c r="B29" s="1164">
        <v>55</v>
      </c>
      <c r="C29" s="1163" t="s">
        <v>138</v>
      </c>
      <c r="D29" s="1278">
        <v>0</v>
      </c>
      <c r="E29" s="1278">
        <v>0</v>
      </c>
      <c r="F29" s="1278">
        <v>0</v>
      </c>
      <c r="G29" s="1278">
        <v>0</v>
      </c>
      <c r="H29" s="1278">
        <v>0</v>
      </c>
      <c r="I29" s="1278">
        <v>0</v>
      </c>
      <c r="J29" s="1278">
        <v>0</v>
      </c>
      <c r="K29" s="1278">
        <v>0</v>
      </c>
    </row>
    <row r="30" spans="1:11" ht="14.25">
      <c r="A30" s="1249"/>
      <c r="B30" s="1164">
        <v>70</v>
      </c>
      <c r="C30" s="1163" t="s">
        <v>139</v>
      </c>
      <c r="D30" s="1277">
        <v>1870.3346856675835</v>
      </c>
      <c r="E30" s="1277">
        <v>1346.8356678658747</v>
      </c>
      <c r="F30" s="1277">
        <v>1265.6786776379922</v>
      </c>
      <c r="G30" s="1277">
        <v>81.15699022788229</v>
      </c>
      <c r="H30" s="1277">
        <v>312.7387441348294</v>
      </c>
      <c r="I30" s="1277">
        <v>173.6351482636042</v>
      </c>
      <c r="J30" s="1277">
        <v>31.60802091704041</v>
      </c>
      <c r="K30" s="1277">
        <v>5.5171044862349</v>
      </c>
    </row>
    <row r="31" spans="1:11" ht="15">
      <c r="A31" s="1279"/>
      <c r="B31" s="1280">
        <v>701</v>
      </c>
      <c r="C31" s="1166" t="s">
        <v>140</v>
      </c>
      <c r="D31" s="1278">
        <v>0</v>
      </c>
      <c r="E31" s="1281">
        <v>0</v>
      </c>
      <c r="F31" s="1281">
        <v>0</v>
      </c>
      <c r="G31" s="1281"/>
      <c r="H31" s="1281">
        <v>0</v>
      </c>
      <c r="I31" s="1281">
        <v>0</v>
      </c>
      <c r="J31" s="1281">
        <v>0</v>
      </c>
      <c r="K31" s="1281"/>
    </row>
    <row r="32" spans="1:11" ht="15.75" thickBot="1">
      <c r="A32" s="1272"/>
      <c r="B32" s="1282">
        <v>702</v>
      </c>
      <c r="C32" s="1283" t="s">
        <v>141</v>
      </c>
      <c r="D32" s="1284">
        <v>1870.3346856675835</v>
      </c>
      <c r="E32" s="1284">
        <v>1346.8356678658747</v>
      </c>
      <c r="F32" s="1284">
        <v>1265.6786776379922</v>
      </c>
      <c r="G32" s="1284">
        <v>81.15699022788229</v>
      </c>
      <c r="H32" s="1284">
        <v>312.7387441348294</v>
      </c>
      <c r="I32" s="1284">
        <v>173.6351482636042</v>
      </c>
      <c r="J32" s="1284">
        <v>31.60802091704041</v>
      </c>
      <c r="K32" s="1284">
        <v>5.5171044862349</v>
      </c>
    </row>
    <row r="33" spans="1:12" ht="15.75" thickBot="1">
      <c r="A33" s="1285" t="s">
        <v>142</v>
      </c>
      <c r="B33" s="1187"/>
      <c r="C33" s="1188"/>
      <c r="D33" s="1286"/>
      <c r="E33" s="198"/>
      <c r="F33" s="198"/>
      <c r="G33" s="200"/>
      <c r="H33" s="198"/>
      <c r="I33" s="198"/>
      <c r="J33" s="198"/>
      <c r="K33" s="198"/>
      <c r="L33" s="65"/>
    </row>
    <row r="34" spans="1:11" ht="15">
      <c r="A34" s="201"/>
      <c r="B34" s="1287">
        <v>45</v>
      </c>
      <c r="C34" s="1288" t="s">
        <v>143</v>
      </c>
      <c r="D34" s="1271">
        <v>-4.760999999999999</v>
      </c>
      <c r="E34" s="1271">
        <v>-1.8580000000000005</v>
      </c>
      <c r="F34" s="1271">
        <v>-1.253000000000002</v>
      </c>
      <c r="G34" s="1271">
        <v>-0.605</v>
      </c>
      <c r="H34" s="1271">
        <v>-2.6559999999999997</v>
      </c>
      <c r="I34" s="1271">
        <v>-0.22100000000000009</v>
      </c>
      <c r="J34" s="1271">
        <v>-0.01200000000000001</v>
      </c>
      <c r="K34" s="1271">
        <v>-0.013999999999999999</v>
      </c>
    </row>
    <row r="35" spans="1:11" ht="15">
      <c r="A35" s="206"/>
      <c r="B35" s="1289">
        <v>80</v>
      </c>
      <c r="C35" s="1290" t="s">
        <v>144</v>
      </c>
      <c r="D35" s="1291">
        <v>95.07000347549624</v>
      </c>
      <c r="E35" s="1291">
        <v>87.82231953658554</v>
      </c>
      <c r="F35" s="1291">
        <v>87.08927100637005</v>
      </c>
      <c r="G35" s="1291">
        <v>99.25453125072627</v>
      </c>
      <c r="H35" s="1291">
        <v>114.01741255989069</v>
      </c>
      <c r="I35" s="1291">
        <v>114.79604576430401</v>
      </c>
      <c r="J35" s="1291">
        <v>117.21049544442452</v>
      </c>
      <c r="K35" s="1291">
        <v>42.66913001391126</v>
      </c>
    </row>
    <row r="36" spans="1:11" ht="15">
      <c r="A36" s="209"/>
      <c r="B36" s="1292">
        <v>801</v>
      </c>
      <c r="C36" s="1293" t="s">
        <v>145</v>
      </c>
      <c r="D36" s="1291">
        <v>99.23073470298851</v>
      </c>
      <c r="E36" s="1291">
        <v>92.32890004584124</v>
      </c>
      <c r="F36" s="1291">
        <v>91.88481941625702</v>
      </c>
      <c r="G36" s="1291">
        <v>99.25453125072627</v>
      </c>
      <c r="H36" s="1291">
        <v>117.83259347868993</v>
      </c>
      <c r="I36" s="1291">
        <v>117.27879617797221</v>
      </c>
      <c r="J36" s="1291">
        <v>119.98435483836438</v>
      </c>
      <c r="K36" s="1291">
        <v>42.74393944150135</v>
      </c>
    </row>
    <row r="37" spans="1:11" ht="15.75" thickBot="1">
      <c r="A37" s="201"/>
      <c r="B37" s="1294">
        <v>90</v>
      </c>
      <c r="C37" s="1295" t="s">
        <v>146</v>
      </c>
      <c r="D37" s="1296">
        <v>27.894626184453145</v>
      </c>
      <c r="E37" s="1296">
        <v>20.087034569215135</v>
      </c>
      <c r="F37" s="1296">
        <v>18.876639487516663</v>
      </c>
      <c r="G37" s="1296">
        <v>1.210395081698468</v>
      </c>
      <c r="H37" s="1296">
        <v>4.6642616574918625</v>
      </c>
      <c r="I37" s="1296">
        <v>2.5896368122834335</v>
      </c>
      <c r="J37" s="1296">
        <v>0.47140970793498</v>
      </c>
      <c r="K37" s="1296">
        <v>0.08228343752773899</v>
      </c>
    </row>
    <row r="38" spans="1:11" ht="15">
      <c r="A38" s="201"/>
      <c r="B38" s="1222" t="s">
        <v>147</v>
      </c>
      <c r="C38" s="1188"/>
      <c r="D38" s="1223"/>
      <c r="E38" s="1223"/>
      <c r="F38" s="1225"/>
      <c r="G38" s="1226"/>
      <c r="H38" s="1188"/>
      <c r="I38" s="1188"/>
      <c r="J38" s="1188"/>
      <c r="K38" s="1188"/>
    </row>
    <row r="39" spans="1:11" ht="15">
      <c r="A39" s="201"/>
      <c r="C39" s="1227" t="s">
        <v>186</v>
      </c>
      <c r="D39" s="1298">
        <v>67050</v>
      </c>
      <c r="E39" s="198"/>
      <c r="F39" s="1228" t="s">
        <v>15</v>
      </c>
      <c r="G39" s="1226"/>
      <c r="H39" s="1188"/>
      <c r="I39" s="1188"/>
      <c r="J39" s="1188"/>
      <c r="K39" s="1188"/>
    </row>
    <row r="40" spans="4:5" ht="12.75">
      <c r="D40" s="65"/>
      <c r="E40" s="65"/>
    </row>
    <row r="43" ht="12.75">
      <c r="D43" t="s">
        <v>181</v>
      </c>
    </row>
  </sheetData>
  <sheetProtection/>
  <hyperlinks>
    <hyperlink ref="O1" location="Sommaire!A1" display="Retour sommaire"/>
  </hyperlinks>
  <printOptions horizontalCentered="1"/>
  <pageMargins left="0.39375" right="1.575" top="0" bottom="0" header="0.5118055555555555" footer="0.5118055555555555"/>
  <pageSetup horizontalDpi="300" verticalDpi="300" orientation="landscape" paperSize="9" scale="8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42.00390625" style="822" customWidth="1"/>
    <col min="2" max="2" width="11.421875" style="822" customWidth="1"/>
    <col min="3" max="3" width="9.7109375" style="822" customWidth="1"/>
    <col min="4" max="4" width="5.00390625" style="822" customWidth="1"/>
    <col min="5" max="5" width="11.8515625" style="822" bestFit="1" customWidth="1"/>
    <col min="6" max="9" width="11.421875" style="822" customWidth="1"/>
    <col min="10" max="10" width="14.140625" style="822" customWidth="1"/>
    <col min="11" max="11" width="21.57421875" style="822" bestFit="1" customWidth="1"/>
    <col min="12" max="12" width="23.57421875" style="822" bestFit="1" customWidth="1"/>
    <col min="13" max="13" width="21.57421875" style="822" bestFit="1" customWidth="1"/>
    <col min="14" max="16384" width="11.421875" style="822" customWidth="1"/>
  </cols>
  <sheetData>
    <row r="1" spans="1:8" ht="15">
      <c r="A1" s="815"/>
      <c r="B1" s="816" t="s">
        <v>187</v>
      </c>
      <c r="C1" s="817"/>
      <c r="D1" s="818"/>
      <c r="E1" s="819"/>
      <c r="F1" s="820" t="s">
        <v>92</v>
      </c>
      <c r="G1" s="821"/>
      <c r="H1" s="821"/>
    </row>
    <row r="2" spans="1:8" ht="16.5" thickBot="1">
      <c r="A2" s="823"/>
      <c r="B2" s="824"/>
      <c r="C2" s="825"/>
      <c r="D2" s="826"/>
      <c r="E2" s="827"/>
      <c r="F2" s="827"/>
      <c r="G2" s="828"/>
      <c r="H2" s="828"/>
    </row>
    <row r="3" spans="1:8" ht="14.25">
      <c r="A3" s="829"/>
      <c r="B3" s="830" t="s">
        <v>94</v>
      </c>
      <c r="C3" s="831"/>
      <c r="D3" s="832"/>
      <c r="E3" s="833" t="s">
        <v>17</v>
      </c>
      <c r="F3" s="833" t="s">
        <v>18</v>
      </c>
      <c r="G3" s="834" t="s">
        <v>19</v>
      </c>
      <c r="H3" s="834" t="s">
        <v>19</v>
      </c>
    </row>
    <row r="4" spans="1:11" ht="14.25">
      <c r="A4" s="835"/>
      <c r="B4" s="836" t="s">
        <v>20</v>
      </c>
      <c r="C4" s="831"/>
      <c r="D4" s="832"/>
      <c r="E4" s="837" t="s">
        <v>21</v>
      </c>
      <c r="F4" s="837" t="s">
        <v>22</v>
      </c>
      <c r="G4" s="838" t="s">
        <v>23</v>
      </c>
      <c r="H4" s="838" t="s">
        <v>24</v>
      </c>
      <c r="K4" s="839"/>
    </row>
    <row r="5" spans="1:11" ht="15">
      <c r="A5" s="835"/>
      <c r="B5" s="840" t="s">
        <v>25</v>
      </c>
      <c r="C5" s="841"/>
      <c r="D5" s="842"/>
      <c r="E5" s="840"/>
      <c r="F5" s="843" t="s">
        <v>26</v>
      </c>
      <c r="G5" s="844" t="s">
        <v>27</v>
      </c>
      <c r="H5" s="844"/>
      <c r="K5" s="839"/>
    </row>
    <row r="6" spans="1:11" ht="15.75" thickBot="1">
      <c r="A6" s="845" t="s">
        <v>111</v>
      </c>
      <c r="B6" s="846">
        <v>4700</v>
      </c>
      <c r="C6" s="841"/>
      <c r="D6" s="847"/>
      <c r="E6" s="846">
        <v>4710</v>
      </c>
      <c r="F6" s="846">
        <v>4720</v>
      </c>
      <c r="G6" s="848">
        <v>4721</v>
      </c>
      <c r="H6" s="848">
        <v>4722</v>
      </c>
      <c r="K6" s="839"/>
    </row>
    <row r="7" spans="1:11" ht="15">
      <c r="A7" s="849"/>
      <c r="B7" s="850" t="s">
        <v>173</v>
      </c>
      <c r="C7" s="851"/>
      <c r="D7" s="852"/>
      <c r="E7" s="853"/>
      <c r="F7" s="854"/>
      <c r="G7" s="855"/>
      <c r="H7" s="855"/>
      <c r="K7" s="839"/>
    </row>
    <row r="8" spans="1:11" ht="15" thickBot="1">
      <c r="A8" s="849"/>
      <c r="B8" s="856"/>
      <c r="C8" s="851"/>
      <c r="D8" s="852"/>
      <c r="E8" s="854"/>
      <c r="F8" s="854"/>
      <c r="G8" s="855"/>
      <c r="H8" s="855"/>
      <c r="K8" s="839"/>
    </row>
    <row r="9" spans="1:11" ht="15">
      <c r="A9" s="857" t="s">
        <v>29</v>
      </c>
      <c r="B9" s="858" t="s">
        <v>35</v>
      </c>
      <c r="C9" s="859"/>
      <c r="D9" s="860"/>
      <c r="E9" s="858" t="s">
        <v>35</v>
      </c>
      <c r="F9" s="861">
        <v>876.285</v>
      </c>
      <c r="G9" s="859"/>
      <c r="H9" s="859"/>
      <c r="K9" s="839"/>
    </row>
    <row r="10" spans="1:11" ht="15">
      <c r="A10" s="862" t="s">
        <v>30</v>
      </c>
      <c r="B10" s="863" t="s">
        <v>35</v>
      </c>
      <c r="C10" s="859"/>
      <c r="D10" s="860"/>
      <c r="E10" s="863" t="s">
        <v>35</v>
      </c>
      <c r="F10" s="864">
        <v>17.273</v>
      </c>
      <c r="G10" s="859"/>
      <c r="H10" s="859"/>
      <c r="K10" s="839"/>
    </row>
    <row r="11" spans="1:11" ht="15">
      <c r="A11" s="865" t="s">
        <v>31</v>
      </c>
      <c r="B11" s="863" t="s">
        <v>35</v>
      </c>
      <c r="C11" s="859"/>
      <c r="D11" s="860"/>
      <c r="E11" s="863" t="s">
        <v>35</v>
      </c>
      <c r="F11" s="864">
        <v>16.592</v>
      </c>
      <c r="G11" s="859"/>
      <c r="H11" s="859"/>
      <c r="K11" s="839"/>
    </row>
    <row r="12" spans="1:11" ht="15.75" thickBot="1">
      <c r="A12" s="866" t="s">
        <v>94</v>
      </c>
      <c r="B12" s="867">
        <v>991.363</v>
      </c>
      <c r="C12" s="868"/>
      <c r="D12" s="869"/>
      <c r="E12" s="867">
        <v>81.213</v>
      </c>
      <c r="F12" s="867">
        <v>910.15</v>
      </c>
      <c r="G12" s="859"/>
      <c r="H12" s="859"/>
      <c r="K12" s="839"/>
    </row>
    <row r="13" spans="1:14" ht="14.25">
      <c r="A13" s="849"/>
      <c r="B13" s="856"/>
      <c r="C13" s="851"/>
      <c r="D13" s="852"/>
      <c r="E13" s="870"/>
      <c r="F13" s="871"/>
      <c r="G13" s="855"/>
      <c r="H13" s="872"/>
      <c r="K13" s="922"/>
      <c r="L13"/>
      <c r="M13" s="922"/>
      <c r="N13"/>
    </row>
    <row r="14" spans="1:14" ht="15" thickBot="1">
      <c r="A14" s="849"/>
      <c r="B14" s="856"/>
      <c r="C14" s="851"/>
      <c r="D14" s="852"/>
      <c r="E14" s="871"/>
      <c r="F14" s="854"/>
      <c r="G14" s="855"/>
      <c r="H14" s="872"/>
      <c r="K14" s="922"/>
      <c r="L14" s="922"/>
      <c r="M14" s="922"/>
      <c r="N14" s="922"/>
    </row>
    <row r="15" spans="1:14" ht="14.25">
      <c r="A15" s="873" t="s">
        <v>34</v>
      </c>
      <c r="B15" s="874">
        <v>991.363</v>
      </c>
      <c r="C15" s="875"/>
      <c r="D15" s="868"/>
      <c r="E15" s="874">
        <v>81.213</v>
      </c>
      <c r="F15" s="874">
        <v>910.15</v>
      </c>
      <c r="G15" s="874"/>
      <c r="H15" s="874"/>
      <c r="J15" s="922"/>
      <c r="K15"/>
      <c r="L15"/>
      <c r="M15"/>
      <c r="N15"/>
    </row>
    <row r="16" spans="1:14" ht="15">
      <c r="A16" s="876" t="s">
        <v>167</v>
      </c>
      <c r="B16" s="877">
        <v>134.741875</v>
      </c>
      <c r="C16" s="868"/>
      <c r="D16" s="878"/>
      <c r="E16" s="877">
        <v>2.524035</v>
      </c>
      <c r="F16" s="877">
        <v>132.21784</v>
      </c>
      <c r="G16" s="879">
        <v>65.39263</v>
      </c>
      <c r="H16" s="879">
        <v>66.82521</v>
      </c>
      <c r="J16" s="922"/>
      <c r="K16"/>
      <c r="L16"/>
      <c r="M16"/>
      <c r="N16"/>
    </row>
    <row r="17" spans="1:14" ht="15">
      <c r="A17" s="880" t="s">
        <v>174</v>
      </c>
      <c r="B17" s="877">
        <v>133.455485</v>
      </c>
      <c r="C17" s="859"/>
      <c r="D17" s="859"/>
      <c r="E17" s="877">
        <v>2.503682</v>
      </c>
      <c r="F17" s="877">
        <v>130.951803</v>
      </c>
      <c r="G17" s="879">
        <v>64.238609</v>
      </c>
      <c r="H17" s="879">
        <v>66.713194</v>
      </c>
      <c r="J17" s="922"/>
      <c r="K17"/>
      <c r="L17"/>
      <c r="M17"/>
      <c r="N17"/>
    </row>
    <row r="18" spans="1:14" ht="15.75" thickBot="1">
      <c r="A18" s="876" t="s">
        <v>131</v>
      </c>
      <c r="B18" s="881" t="s">
        <v>35</v>
      </c>
      <c r="C18" s="882"/>
      <c r="D18" s="883"/>
      <c r="E18" s="881" t="s">
        <v>35</v>
      </c>
      <c r="F18" s="881" t="s">
        <v>35</v>
      </c>
      <c r="G18" s="881" t="s">
        <v>35</v>
      </c>
      <c r="H18" s="881" t="s">
        <v>35</v>
      </c>
      <c r="K18"/>
      <c r="L18"/>
      <c r="M18"/>
      <c r="N18"/>
    </row>
    <row r="19" spans="1:12" ht="15.75" thickBot="1">
      <c r="A19" s="884" t="s">
        <v>132</v>
      </c>
      <c r="B19" s="885">
        <v>1126.104875</v>
      </c>
      <c r="C19" s="868"/>
      <c r="D19" s="878"/>
      <c r="E19" s="885">
        <v>83.737035</v>
      </c>
      <c r="F19" s="885">
        <v>1042.36784</v>
      </c>
      <c r="G19" s="885"/>
      <c r="H19" s="885"/>
      <c r="J19" s="922"/>
      <c r="K19"/>
      <c r="L19"/>
    </row>
    <row r="20" spans="1:12" ht="15">
      <c r="A20" s="886" t="s">
        <v>168</v>
      </c>
      <c r="B20" s="887">
        <v>110.607658</v>
      </c>
      <c r="C20" s="868"/>
      <c r="D20" s="878"/>
      <c r="E20" s="887">
        <v>9.456582</v>
      </c>
      <c r="F20" s="887">
        <v>101.151076</v>
      </c>
      <c r="G20" s="888">
        <v>23.573955</v>
      </c>
      <c r="H20" s="888">
        <v>77.577121</v>
      </c>
      <c r="J20" s="922"/>
      <c r="K20"/>
      <c r="L20"/>
    </row>
    <row r="21" spans="1:11" ht="15">
      <c r="A21" s="880" t="s">
        <v>175</v>
      </c>
      <c r="B21" s="877">
        <v>93.502824</v>
      </c>
      <c r="C21" s="859"/>
      <c r="D21" s="859"/>
      <c r="E21" s="877">
        <v>6.959726</v>
      </c>
      <c r="F21" s="877">
        <v>86.543098</v>
      </c>
      <c r="G21" s="879">
        <v>21.153722</v>
      </c>
      <c r="H21" s="879">
        <v>65.389376</v>
      </c>
      <c r="K21" s="839"/>
    </row>
    <row r="22" spans="1:11" ht="15.75" thickBot="1">
      <c r="A22" s="889" t="s">
        <v>135</v>
      </c>
      <c r="B22" s="881" t="s">
        <v>35</v>
      </c>
      <c r="C22" s="882"/>
      <c r="D22" s="883"/>
      <c r="E22" s="881" t="s">
        <v>35</v>
      </c>
      <c r="F22" s="881" t="s">
        <v>35</v>
      </c>
      <c r="G22" s="881" t="s">
        <v>35</v>
      </c>
      <c r="H22" s="881" t="s">
        <v>35</v>
      </c>
      <c r="K22" s="839"/>
    </row>
    <row r="23" spans="1:11" ht="15.75" thickBot="1">
      <c r="A23" s="890" t="s">
        <v>136</v>
      </c>
      <c r="B23" s="885">
        <v>1015.497217</v>
      </c>
      <c r="C23" s="868"/>
      <c r="D23" s="878"/>
      <c r="E23" s="885">
        <v>74.280453</v>
      </c>
      <c r="F23" s="885">
        <v>941.216764</v>
      </c>
      <c r="G23" s="885"/>
      <c r="H23" s="885"/>
      <c r="K23" s="839"/>
    </row>
    <row r="24" spans="1:11" ht="15">
      <c r="A24" s="891" t="s">
        <v>169</v>
      </c>
      <c r="B24" s="887">
        <v>20.49497</v>
      </c>
      <c r="C24" s="868"/>
      <c r="D24" s="878"/>
      <c r="E24" s="887"/>
      <c r="F24" s="877">
        <v>20.49497</v>
      </c>
      <c r="G24" s="887"/>
      <c r="H24" s="887"/>
      <c r="K24" s="839"/>
    </row>
    <row r="25" spans="1:8" ht="15">
      <c r="A25" s="891" t="s">
        <v>170</v>
      </c>
      <c r="B25" s="877">
        <v>74.280453</v>
      </c>
      <c r="C25" s="868"/>
      <c r="D25" s="878"/>
      <c r="E25" s="877">
        <v>74.280453</v>
      </c>
      <c r="G25" s="877"/>
      <c r="H25" s="877"/>
    </row>
    <row r="26" spans="1:8" ht="15" thickBot="1">
      <c r="A26" s="892" t="s">
        <v>171</v>
      </c>
      <c r="B26" s="893">
        <v>920.721794</v>
      </c>
      <c r="C26" s="894"/>
      <c r="D26" s="894"/>
      <c r="E26" s="893"/>
      <c r="F26" s="893">
        <v>920.721794</v>
      </c>
      <c r="G26" s="893"/>
      <c r="H26" s="893"/>
    </row>
    <row r="27" spans="1:8" ht="15">
      <c r="A27" s="895"/>
      <c r="B27" s="896"/>
      <c r="C27" s="897"/>
      <c r="D27" s="898"/>
      <c r="E27" s="899"/>
      <c r="F27" s="1299"/>
      <c r="G27" s="900"/>
      <c r="H27" s="900"/>
    </row>
    <row r="28" spans="1:8" ht="15.75" thickBot="1">
      <c r="A28" s="901"/>
      <c r="B28" s="902"/>
      <c r="C28" s="903"/>
      <c r="D28" s="904"/>
      <c r="E28" s="905"/>
      <c r="F28" s="902"/>
      <c r="G28" s="906"/>
      <c r="H28" s="906"/>
    </row>
    <row r="29" spans="1:8" ht="15">
      <c r="A29" s="907" t="s">
        <v>143</v>
      </c>
      <c r="B29" s="908" t="s">
        <v>35</v>
      </c>
      <c r="C29" s="882"/>
      <c r="D29" s="883"/>
      <c r="E29" s="909" t="s">
        <v>35</v>
      </c>
      <c r="F29" s="909" t="s">
        <v>35</v>
      </c>
      <c r="G29" s="904"/>
      <c r="H29" s="904"/>
    </row>
    <row r="30" spans="1:8" ht="15">
      <c r="A30" s="910" t="s">
        <v>39</v>
      </c>
      <c r="B30" s="911">
        <v>97.6234088487906</v>
      </c>
      <c r="C30" s="912"/>
      <c r="D30" s="913"/>
      <c r="E30" s="911">
        <v>109.332935812871</v>
      </c>
      <c r="F30" s="911">
        <v>98.8517927924708</v>
      </c>
      <c r="G30" s="904"/>
      <c r="H30" s="904"/>
    </row>
    <row r="31" spans="1:8" ht="15.75" thickBot="1">
      <c r="A31" s="914" t="s">
        <v>146</v>
      </c>
      <c r="B31" s="915">
        <v>13.7318686651752</v>
      </c>
      <c r="C31" s="912"/>
      <c r="D31" s="913"/>
      <c r="E31" s="893"/>
      <c r="F31" s="916">
        <v>13.7318686651752</v>
      </c>
      <c r="G31" s="904"/>
      <c r="H31" s="904"/>
    </row>
    <row r="33" spans="1:5" ht="15">
      <c r="A33" s="917" t="s">
        <v>186</v>
      </c>
      <c r="B33" s="918">
        <v>67050</v>
      </c>
      <c r="C33" s="919"/>
      <c r="D33" s="920" t="s">
        <v>15</v>
      </c>
      <c r="E33" s="921"/>
    </row>
  </sheetData>
  <sheetProtection/>
  <hyperlinks>
    <hyperlink ref="L1" location="Sommaire!A1" display="Retour sommaire"/>
  </hyperlinks>
  <printOptions horizontalCentered="1"/>
  <pageMargins left="0" right="0" top="0.7875" bottom="0.5118055555555555" header="0.5118055555555555" footer="0.5118055555555555"/>
  <pageSetup horizontalDpi="300" verticalDpi="300" orientation="portrait" paperSize="9" scale="80"/>
  <headerFooter alignWithMargins="0">
    <oddFooter>&amp;C&amp;"Times New Roman,Normal"&amp;11 138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4.421875" style="0" customWidth="1"/>
    <col min="3" max="3" width="38.28125" style="0" customWidth="1"/>
    <col min="4" max="4" width="9.8515625" style="0" customWidth="1"/>
    <col min="5" max="6" width="1.7109375" style="0" customWidth="1"/>
    <col min="7" max="10" width="9.7109375" style="0" customWidth="1"/>
  </cols>
  <sheetData>
    <row r="1" spans="1:14" ht="18.75">
      <c r="A1" s="230"/>
      <c r="B1" s="17" t="s">
        <v>16</v>
      </c>
      <c r="C1" s="18"/>
      <c r="D1" s="19" t="s">
        <v>40</v>
      </c>
      <c r="E1" s="19"/>
      <c r="F1" s="231"/>
      <c r="G1" s="21"/>
      <c r="H1" s="23" t="s">
        <v>92</v>
      </c>
      <c r="I1" s="251"/>
      <c r="J1" s="251"/>
      <c r="K1" s="65"/>
      <c r="N1" s="507" t="s">
        <v>8</v>
      </c>
    </row>
    <row r="2" spans="1:11" ht="15.75">
      <c r="A2" s="232"/>
      <c r="B2" s="25"/>
      <c r="C2" s="26"/>
      <c r="D2" s="27"/>
      <c r="E2" s="28"/>
      <c r="F2" s="233"/>
      <c r="G2" s="32"/>
      <c r="H2" s="32"/>
      <c r="I2" s="306"/>
      <c r="J2" s="306"/>
      <c r="K2" s="65"/>
    </row>
    <row r="3" spans="1:11" ht="14.25">
      <c r="A3" s="22"/>
      <c r="B3" s="34" t="s">
        <v>93</v>
      </c>
      <c r="C3" s="35"/>
      <c r="D3" s="36" t="s">
        <v>94</v>
      </c>
      <c r="E3" s="234"/>
      <c r="F3" s="235"/>
      <c r="G3" s="36" t="s">
        <v>17</v>
      </c>
      <c r="H3" s="36" t="s">
        <v>18</v>
      </c>
      <c r="I3" s="307" t="s">
        <v>19</v>
      </c>
      <c r="J3" s="307" t="s">
        <v>19</v>
      </c>
      <c r="K3" s="65"/>
    </row>
    <row r="4" spans="1:11" ht="14.25">
      <c r="A4" s="22"/>
      <c r="B4" s="41" t="s">
        <v>98</v>
      </c>
      <c r="C4" s="42"/>
      <c r="D4" s="37" t="s">
        <v>20</v>
      </c>
      <c r="E4" s="234"/>
      <c r="F4" s="235"/>
      <c r="G4" s="37" t="s">
        <v>21</v>
      </c>
      <c r="H4" s="37" t="s">
        <v>22</v>
      </c>
      <c r="I4" s="308" t="s">
        <v>23</v>
      </c>
      <c r="J4" s="308" t="s">
        <v>24</v>
      </c>
      <c r="K4" s="65"/>
    </row>
    <row r="5" spans="1:11" ht="15">
      <c r="A5" s="22"/>
      <c r="B5" s="41" t="s">
        <v>109</v>
      </c>
      <c r="C5" s="42"/>
      <c r="D5" s="236" t="s">
        <v>25</v>
      </c>
      <c r="E5" s="237"/>
      <c r="F5" s="240"/>
      <c r="G5" s="236"/>
      <c r="H5" s="236" t="s">
        <v>26</v>
      </c>
      <c r="I5" s="309" t="s">
        <v>27</v>
      </c>
      <c r="J5" s="309"/>
      <c r="K5" s="65"/>
    </row>
    <row r="6" spans="1:11" ht="15">
      <c r="A6" s="22"/>
      <c r="B6" s="52" t="s">
        <v>110</v>
      </c>
      <c r="C6" s="53" t="s">
        <v>111</v>
      </c>
      <c r="D6" s="54">
        <v>4700</v>
      </c>
      <c r="E6" s="237"/>
      <c r="F6" s="240"/>
      <c r="G6" s="54">
        <v>4710</v>
      </c>
      <c r="H6" s="54">
        <v>4720</v>
      </c>
      <c r="I6" s="310">
        <v>4721</v>
      </c>
      <c r="J6" s="310">
        <v>4722</v>
      </c>
      <c r="K6" s="65"/>
    </row>
    <row r="7" spans="1:11" ht="15">
      <c r="A7" s="22"/>
      <c r="B7" s="311"/>
      <c r="C7" s="311"/>
      <c r="D7" s="237"/>
      <c r="E7" s="237"/>
      <c r="F7" s="312"/>
      <c r="G7" s="237"/>
      <c r="H7" s="237"/>
      <c r="I7" s="208"/>
      <c r="J7" s="208"/>
      <c r="K7" s="65"/>
    </row>
    <row r="8" spans="1:11" ht="15">
      <c r="A8" s="59" t="s">
        <v>28</v>
      </c>
      <c r="B8" s="58"/>
      <c r="C8" s="59"/>
      <c r="D8" s="63"/>
      <c r="E8" s="61"/>
      <c r="F8" s="241"/>
      <c r="G8" s="59"/>
      <c r="H8" s="67"/>
      <c r="I8" s="64"/>
      <c r="J8" s="64"/>
      <c r="K8" s="65"/>
    </row>
    <row r="9" spans="1:11" ht="14.25">
      <c r="A9" s="59"/>
      <c r="B9" s="58"/>
      <c r="C9" s="59"/>
      <c r="D9" s="60"/>
      <c r="E9" s="61"/>
      <c r="F9" s="241"/>
      <c r="G9" s="67"/>
      <c r="H9" s="67"/>
      <c r="I9" s="64"/>
      <c r="J9" s="64"/>
      <c r="K9" s="65"/>
    </row>
    <row r="10" spans="1:11" ht="15">
      <c r="A10" s="284"/>
      <c r="B10" s="313"/>
      <c r="C10" s="314" t="s">
        <v>29</v>
      </c>
      <c r="D10" s="315">
        <v>824.3</v>
      </c>
      <c r="E10" s="221"/>
      <c r="F10" s="253"/>
      <c r="G10" s="315"/>
      <c r="H10" s="315">
        <v>824.323</v>
      </c>
      <c r="I10" s="221"/>
      <c r="J10" s="221"/>
      <c r="K10" s="65"/>
    </row>
    <row r="11" spans="1:11" ht="15">
      <c r="A11" s="284"/>
      <c r="B11" s="285"/>
      <c r="C11" s="316" t="s">
        <v>30</v>
      </c>
      <c r="D11" s="168">
        <v>51.3</v>
      </c>
      <c r="E11" s="221"/>
      <c r="F11" s="253"/>
      <c r="G11" s="168"/>
      <c r="H11" s="168">
        <v>51.298</v>
      </c>
      <c r="I11" s="221"/>
      <c r="J11" s="221"/>
      <c r="K11" s="65"/>
    </row>
    <row r="12" spans="1:11" ht="15">
      <c r="A12" s="251"/>
      <c r="B12" s="317"/>
      <c r="C12" s="179" t="s">
        <v>31</v>
      </c>
      <c r="D12" s="168">
        <v>45.8</v>
      </c>
      <c r="E12" s="221"/>
      <c r="F12" s="253"/>
      <c r="G12" s="168"/>
      <c r="H12" s="168">
        <v>45.821</v>
      </c>
      <c r="I12" s="221"/>
      <c r="J12" s="221"/>
      <c r="K12" s="65"/>
    </row>
    <row r="13" spans="1:11" ht="15">
      <c r="A13" s="230"/>
      <c r="B13" s="85"/>
      <c r="C13" s="86" t="s">
        <v>94</v>
      </c>
      <c r="D13" s="92">
        <v>1003.535</v>
      </c>
      <c r="E13" s="244"/>
      <c r="F13" s="245"/>
      <c r="G13" s="92">
        <v>82.093</v>
      </c>
      <c r="H13" s="92">
        <v>921.442</v>
      </c>
      <c r="I13" s="221"/>
      <c r="J13" s="221"/>
      <c r="K13" s="65"/>
    </row>
    <row r="14" spans="1:11" ht="15">
      <c r="A14" s="230"/>
      <c r="B14" s="311"/>
      <c r="C14" s="318"/>
      <c r="D14" s="244"/>
      <c r="E14" s="244"/>
      <c r="F14" s="319"/>
      <c r="G14" s="244"/>
      <c r="H14" s="244"/>
      <c r="I14" s="221"/>
      <c r="J14" s="221"/>
      <c r="K14" s="65"/>
    </row>
    <row r="15" spans="1:11" ht="14.25">
      <c r="A15" s="59" t="s">
        <v>32</v>
      </c>
      <c r="B15" s="58"/>
      <c r="C15" s="59"/>
      <c r="D15" s="60"/>
      <c r="E15" s="61"/>
      <c r="F15" s="241"/>
      <c r="G15" s="96"/>
      <c r="H15" s="67"/>
      <c r="I15" s="64"/>
      <c r="J15" s="94"/>
      <c r="K15" s="65"/>
    </row>
    <row r="16" spans="1:11" ht="14.25">
      <c r="A16" s="59"/>
      <c r="B16" s="58"/>
      <c r="C16" s="59"/>
      <c r="D16" s="60"/>
      <c r="E16" s="61"/>
      <c r="F16" s="241"/>
      <c r="G16" s="145"/>
      <c r="H16" s="67"/>
      <c r="I16" s="64"/>
      <c r="J16" s="94"/>
      <c r="K16" s="65"/>
    </row>
    <row r="17" spans="1:11" ht="15">
      <c r="A17" s="230"/>
      <c r="B17" s="98">
        <v>12</v>
      </c>
      <c r="C17" s="146" t="s">
        <v>34</v>
      </c>
      <c r="D17" s="105">
        <v>1003.535</v>
      </c>
      <c r="E17" s="244"/>
      <c r="F17" s="319"/>
      <c r="G17" s="105">
        <v>82.093</v>
      </c>
      <c r="H17" s="105">
        <v>921.442</v>
      </c>
      <c r="I17" s="149"/>
      <c r="J17" s="149"/>
      <c r="K17" s="65"/>
    </row>
    <row r="18" spans="1:11" ht="15">
      <c r="A18" s="242"/>
      <c r="B18" s="150">
        <v>20</v>
      </c>
      <c r="C18" s="151" t="s">
        <v>130</v>
      </c>
      <c r="D18" s="112">
        <v>87.873</v>
      </c>
      <c r="E18" s="244"/>
      <c r="F18" s="245"/>
      <c r="G18" s="112">
        <v>0.891</v>
      </c>
      <c r="H18" s="112">
        <v>86.982</v>
      </c>
      <c r="I18" s="168">
        <v>47.184</v>
      </c>
      <c r="J18" s="183">
        <v>39.798</v>
      </c>
      <c r="K18" s="65"/>
    </row>
    <row r="19" spans="1:11" ht="15">
      <c r="A19" s="284"/>
      <c r="B19" s="114">
        <v>25</v>
      </c>
      <c r="C19" s="156" t="s">
        <v>123</v>
      </c>
      <c r="D19" s="123">
        <v>87.627</v>
      </c>
      <c r="E19" s="221"/>
      <c r="F19" s="253"/>
      <c r="G19" s="123">
        <v>0.758</v>
      </c>
      <c r="H19" s="123">
        <v>86.869</v>
      </c>
      <c r="I19" s="123">
        <v>47.101</v>
      </c>
      <c r="J19" s="123">
        <v>39.766</v>
      </c>
      <c r="K19" s="65"/>
    </row>
    <row r="20" spans="1:11" ht="15">
      <c r="A20" s="230"/>
      <c r="B20" s="150">
        <v>100</v>
      </c>
      <c r="C20" s="151" t="s">
        <v>131</v>
      </c>
      <c r="D20" s="321" t="s">
        <v>35</v>
      </c>
      <c r="E20" s="322"/>
      <c r="F20" s="323"/>
      <c r="G20" s="321" t="s">
        <v>35</v>
      </c>
      <c r="H20" s="321" t="s">
        <v>35</v>
      </c>
      <c r="I20" s="324" t="s">
        <v>35</v>
      </c>
      <c r="J20" s="324" t="s">
        <v>35</v>
      </c>
      <c r="K20" s="65"/>
    </row>
    <row r="21" spans="1:11" ht="15">
      <c r="A21" s="230"/>
      <c r="B21" s="70">
        <v>991</v>
      </c>
      <c r="C21" s="71" t="s">
        <v>132</v>
      </c>
      <c r="D21" s="166">
        <v>1091.408</v>
      </c>
      <c r="E21" s="244"/>
      <c r="F21" s="319"/>
      <c r="G21" s="166">
        <v>82.98400000000001</v>
      </c>
      <c r="H21" s="166">
        <v>1008.424</v>
      </c>
      <c r="I21" s="166"/>
      <c r="J21" s="166"/>
      <c r="K21" s="65"/>
    </row>
    <row r="22" spans="1:11" ht="15">
      <c r="A22" s="242"/>
      <c r="B22" s="70">
        <v>30</v>
      </c>
      <c r="C22" s="71" t="s">
        <v>133</v>
      </c>
      <c r="D22" s="166">
        <v>92.729</v>
      </c>
      <c r="E22" s="244"/>
      <c r="F22" s="245"/>
      <c r="G22" s="166">
        <v>3.57</v>
      </c>
      <c r="H22" s="166">
        <v>89.159</v>
      </c>
      <c r="I22" s="315">
        <v>25.323</v>
      </c>
      <c r="J22" s="315">
        <v>63.836</v>
      </c>
      <c r="K22" s="65"/>
    </row>
    <row r="23" spans="1:11" ht="15">
      <c r="A23" s="251"/>
      <c r="B23" s="114">
        <v>35</v>
      </c>
      <c r="C23" s="156" t="s">
        <v>134</v>
      </c>
      <c r="D23" s="123">
        <v>80.876</v>
      </c>
      <c r="E23" s="221"/>
      <c r="F23" s="253"/>
      <c r="G23" s="168">
        <v>2.918</v>
      </c>
      <c r="H23" s="168">
        <v>77.958</v>
      </c>
      <c r="I23" s="168">
        <v>20.711</v>
      </c>
      <c r="J23" s="168">
        <v>57.247</v>
      </c>
      <c r="K23" s="65"/>
    </row>
    <row r="24" spans="1:11" ht="15">
      <c r="A24" s="230"/>
      <c r="B24" s="169">
        <v>40</v>
      </c>
      <c r="C24" s="170" t="s">
        <v>135</v>
      </c>
      <c r="D24" s="325" t="s">
        <v>35</v>
      </c>
      <c r="E24" s="326"/>
      <c r="F24" s="327"/>
      <c r="G24" s="325" t="s">
        <v>35</v>
      </c>
      <c r="H24" s="325" t="s">
        <v>35</v>
      </c>
      <c r="I24" s="328" t="s">
        <v>35</v>
      </c>
      <c r="J24" s="328" t="s">
        <v>35</v>
      </c>
      <c r="K24" s="65"/>
    </row>
    <row r="25" spans="1:11" ht="15">
      <c r="A25" s="242"/>
      <c r="B25" s="150">
        <v>50</v>
      </c>
      <c r="C25" s="151" t="s">
        <v>136</v>
      </c>
      <c r="D25" s="112">
        <v>998.679</v>
      </c>
      <c r="E25" s="244"/>
      <c r="F25" s="319"/>
      <c r="G25" s="136">
        <v>79.41400000000002</v>
      </c>
      <c r="H25" s="136">
        <v>919.265</v>
      </c>
      <c r="I25" s="136"/>
      <c r="J25" s="136"/>
      <c r="K25" s="65"/>
    </row>
    <row r="26" spans="1:11" ht="15">
      <c r="A26" s="242"/>
      <c r="B26" s="150">
        <v>53</v>
      </c>
      <c r="C26" s="79" t="s">
        <v>36</v>
      </c>
      <c r="D26" s="112">
        <v>8.5</v>
      </c>
      <c r="E26" s="244"/>
      <c r="F26" s="319"/>
      <c r="G26" s="136"/>
      <c r="H26" s="112">
        <v>8.5</v>
      </c>
      <c r="I26" s="168"/>
      <c r="J26" s="168"/>
      <c r="K26" s="65"/>
    </row>
    <row r="27" spans="1:11" ht="15">
      <c r="A27" s="242"/>
      <c r="B27" s="150">
        <v>59</v>
      </c>
      <c r="C27" s="79" t="s">
        <v>37</v>
      </c>
      <c r="D27" s="112">
        <v>79.41400000000002</v>
      </c>
      <c r="E27" s="244"/>
      <c r="F27" s="319"/>
      <c r="G27" s="136">
        <v>79.41400000000002</v>
      </c>
      <c r="H27" s="112"/>
      <c r="I27" s="168"/>
      <c r="J27" s="168"/>
      <c r="K27" s="65"/>
    </row>
    <row r="28" spans="1:11" ht="15">
      <c r="A28" s="230"/>
      <c r="B28" s="85">
        <v>70</v>
      </c>
      <c r="C28" s="329" t="s">
        <v>38</v>
      </c>
      <c r="D28" s="330">
        <v>910.765</v>
      </c>
      <c r="E28" s="255"/>
      <c r="F28" s="255"/>
      <c r="G28" s="330">
        <v>0</v>
      </c>
      <c r="H28" s="330">
        <v>910.765</v>
      </c>
      <c r="I28" s="330"/>
      <c r="J28" s="330"/>
      <c r="K28" s="65"/>
    </row>
    <row r="29" spans="1:11" ht="15">
      <c r="A29" s="18"/>
      <c r="B29" s="193"/>
      <c r="C29" s="18"/>
      <c r="D29" s="331"/>
      <c r="E29" s="331"/>
      <c r="F29" s="332"/>
      <c r="G29" s="333"/>
      <c r="H29" s="333"/>
      <c r="I29" s="334"/>
      <c r="J29" s="334"/>
      <c r="K29" s="65"/>
    </row>
    <row r="30" spans="1:11" ht="15">
      <c r="A30" s="296" t="s">
        <v>142</v>
      </c>
      <c r="B30" s="25"/>
      <c r="C30" s="26"/>
      <c r="D30" s="335"/>
      <c r="E30" s="304"/>
      <c r="F30" s="221"/>
      <c r="G30" s="335"/>
      <c r="H30" s="335"/>
      <c r="I30" s="336"/>
      <c r="J30" s="336"/>
      <c r="K30" s="65"/>
    </row>
    <row r="31" spans="1:11" ht="15">
      <c r="A31" s="26"/>
      <c r="B31" s="202">
        <v>45</v>
      </c>
      <c r="C31" s="203" t="s">
        <v>143</v>
      </c>
      <c r="D31" s="337" t="s">
        <v>35</v>
      </c>
      <c r="E31" s="338"/>
      <c r="F31" s="339"/>
      <c r="G31" s="340" t="s">
        <v>35</v>
      </c>
      <c r="H31" s="337" t="s">
        <v>35</v>
      </c>
      <c r="I31" s="221"/>
      <c r="J31" s="221"/>
      <c r="K31" s="65"/>
    </row>
    <row r="32" spans="1:11" ht="15">
      <c r="A32" s="297"/>
      <c r="B32" s="41">
        <v>80</v>
      </c>
      <c r="C32" s="207" t="s">
        <v>39</v>
      </c>
      <c r="D32" s="112">
        <v>100.4862423261128</v>
      </c>
      <c r="E32" s="341"/>
      <c r="F32" s="253"/>
      <c r="G32" s="112">
        <v>103.37346059888684</v>
      </c>
      <c r="H32" s="112">
        <v>100.23681963307642</v>
      </c>
      <c r="I32" s="221"/>
      <c r="J32" s="221"/>
      <c r="K32" s="65"/>
    </row>
    <row r="33" spans="1:11" ht="15">
      <c r="A33" s="26"/>
      <c r="B33" s="218">
        <v>90</v>
      </c>
      <c r="C33" s="219" t="s">
        <v>146</v>
      </c>
      <c r="D33" s="220">
        <v>15.220257691472117</v>
      </c>
      <c r="E33" s="341"/>
      <c r="F33" s="253"/>
      <c r="G33" s="223">
        <v>0</v>
      </c>
      <c r="H33" s="220">
        <v>15.220257691472117</v>
      </c>
      <c r="I33" s="221"/>
      <c r="J33" s="221"/>
      <c r="K33" s="65"/>
    </row>
    <row r="34" spans="1:11" ht="15">
      <c r="A34" s="26"/>
      <c r="C34" s="226" t="s">
        <v>147</v>
      </c>
      <c r="D34" s="198"/>
      <c r="E34" s="199"/>
      <c r="F34" s="305"/>
      <c r="G34" s="26"/>
      <c r="H34" s="26"/>
      <c r="I34" s="227"/>
      <c r="J34" s="227"/>
      <c r="K34" s="65"/>
    </row>
    <row r="35" spans="1:11" ht="15">
      <c r="A35" s="26"/>
      <c r="B35" s="65"/>
      <c r="C35" s="226" t="s">
        <v>41</v>
      </c>
      <c r="D35" s="27">
        <v>59863</v>
      </c>
      <c r="E35" s="28"/>
      <c r="F35" s="305"/>
      <c r="G35" s="26"/>
      <c r="H35" s="345">
        <v>59863</v>
      </c>
      <c r="I35" s="227"/>
      <c r="J35" s="227"/>
      <c r="K35" s="65"/>
    </row>
    <row r="36" spans="1:11" ht="14.25">
      <c r="A36" s="65"/>
      <c r="B36" s="65"/>
      <c r="C36" s="348" t="s">
        <v>15</v>
      </c>
      <c r="D36" s="347"/>
      <c r="E36" s="232"/>
      <c r="F36" s="232"/>
      <c r="G36" s="232"/>
      <c r="H36" s="232"/>
      <c r="I36" s="65"/>
      <c r="J36" s="65"/>
      <c r="K36" s="65"/>
    </row>
  </sheetData>
  <sheetProtection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4.421875" style="0" customWidth="1"/>
    <col min="3" max="3" width="38.28125" style="0" customWidth="1"/>
    <col min="4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.7109375" style="0" customWidth="1"/>
    <col min="14" max="16" width="8.7109375" style="0" customWidth="1"/>
    <col min="17" max="17" width="1.7109375" style="0" customWidth="1"/>
    <col min="18" max="18" width="8.7109375" style="0" customWidth="1"/>
    <col min="19" max="19" width="10.421875" style="0" customWidth="1"/>
    <col min="20" max="21" width="8.7109375" style="0" customWidth="1"/>
  </cols>
  <sheetData>
    <row r="1" spans="1:22" ht="18.75">
      <c r="A1" s="230"/>
      <c r="B1" s="17" t="s">
        <v>90</v>
      </c>
      <c r="C1" s="18"/>
      <c r="D1" s="19"/>
      <c r="E1" s="19"/>
      <c r="F1" s="19"/>
      <c r="G1" s="19"/>
      <c r="H1" s="19" t="s">
        <v>43</v>
      </c>
      <c r="I1" s="19"/>
      <c r="J1" s="20"/>
      <c r="K1" s="20"/>
      <c r="L1" s="20"/>
      <c r="M1" s="19"/>
      <c r="N1" s="21"/>
      <c r="O1" s="21"/>
      <c r="P1" s="22"/>
      <c r="Q1" s="19"/>
      <c r="R1" s="21"/>
      <c r="S1" s="23" t="s">
        <v>92</v>
      </c>
      <c r="T1" s="22"/>
      <c r="U1" s="22"/>
      <c r="V1" s="507" t="s">
        <v>8</v>
      </c>
    </row>
    <row r="2" spans="1:21" ht="15.75">
      <c r="A2" s="232"/>
      <c r="B2" s="25"/>
      <c r="C2" s="26"/>
      <c r="D2" s="27"/>
      <c r="E2" s="28"/>
      <c r="F2" s="28"/>
      <c r="G2" s="29"/>
      <c r="H2" s="30"/>
      <c r="I2" s="28"/>
      <c r="J2" s="20"/>
      <c r="K2" s="31"/>
      <c r="L2" s="31"/>
      <c r="M2" s="28"/>
      <c r="N2" s="32"/>
      <c r="O2" s="32"/>
      <c r="P2" s="32"/>
      <c r="Q2" s="28"/>
      <c r="R2" s="32"/>
      <c r="S2" s="32"/>
      <c r="T2" s="32"/>
      <c r="U2" s="32"/>
    </row>
    <row r="3" spans="1:21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 t="s">
        <v>95</v>
      </c>
      <c r="H3" s="39"/>
      <c r="I3" s="234"/>
      <c r="J3" s="36" t="s">
        <v>94</v>
      </c>
      <c r="K3" s="40"/>
      <c r="L3" s="39" t="s">
        <v>96</v>
      </c>
      <c r="M3" s="234"/>
      <c r="N3" s="36" t="s">
        <v>97</v>
      </c>
      <c r="O3" s="38"/>
      <c r="P3" s="39"/>
      <c r="Q3" s="234"/>
      <c r="R3" s="36"/>
      <c r="S3" s="36"/>
      <c r="T3" s="36"/>
      <c r="U3" s="36"/>
    </row>
    <row r="4" spans="1:21" ht="14.25">
      <c r="A4" s="22"/>
      <c r="B4" s="41" t="s">
        <v>98</v>
      </c>
      <c r="C4" s="42"/>
      <c r="D4" s="37" t="s">
        <v>99</v>
      </c>
      <c r="E4" s="234"/>
      <c r="F4" s="37" t="s">
        <v>100</v>
      </c>
      <c r="G4" s="43" t="s">
        <v>100</v>
      </c>
      <c r="H4" s="44" t="s">
        <v>101</v>
      </c>
      <c r="I4" s="234"/>
      <c r="J4" s="37" t="s">
        <v>102</v>
      </c>
      <c r="K4" s="43" t="s">
        <v>102</v>
      </c>
      <c r="L4" s="44" t="s">
        <v>103</v>
      </c>
      <c r="M4" s="234"/>
      <c r="N4" s="37" t="s">
        <v>104</v>
      </c>
      <c r="O4" s="43" t="s">
        <v>97</v>
      </c>
      <c r="P4" s="44" t="s">
        <v>104</v>
      </c>
      <c r="Q4" s="234"/>
      <c r="R4" s="37" t="s">
        <v>105</v>
      </c>
      <c r="S4" s="37" t="s">
        <v>106</v>
      </c>
      <c r="T4" s="37" t="s">
        <v>107</v>
      </c>
      <c r="U4" s="37" t="s">
        <v>108</v>
      </c>
    </row>
    <row r="5" spans="1:21" ht="15">
      <c r="A5" s="22"/>
      <c r="B5" s="41" t="s">
        <v>109</v>
      </c>
      <c r="C5" s="42"/>
      <c r="D5" s="45"/>
      <c r="E5" s="237"/>
      <c r="F5" s="47"/>
      <c r="G5" s="48"/>
      <c r="H5" s="49"/>
      <c r="I5" s="237"/>
      <c r="J5" s="45"/>
      <c r="K5" s="50"/>
      <c r="L5" s="51"/>
      <c r="M5" s="237"/>
      <c r="N5" s="45"/>
      <c r="O5" s="48"/>
      <c r="P5" s="49"/>
      <c r="Q5" s="237"/>
      <c r="R5" s="45"/>
      <c r="S5" s="45"/>
      <c r="T5" s="45"/>
      <c r="U5" s="45"/>
    </row>
    <row r="6" spans="1:21" ht="15">
      <c r="A6" s="22"/>
      <c r="B6" s="52" t="s">
        <v>110</v>
      </c>
      <c r="C6" s="53" t="s">
        <v>111</v>
      </c>
      <c r="D6" s="54">
        <v>4100</v>
      </c>
      <c r="E6" s="237"/>
      <c r="F6" s="54">
        <v>4110</v>
      </c>
      <c r="G6" s="55">
        <v>4111</v>
      </c>
      <c r="H6" s="56">
        <v>4112</v>
      </c>
      <c r="I6" s="237"/>
      <c r="J6" s="54">
        <v>4120</v>
      </c>
      <c r="K6" s="55">
        <v>4121</v>
      </c>
      <c r="L6" s="56">
        <v>4122</v>
      </c>
      <c r="M6" s="237"/>
      <c r="N6" s="54">
        <v>4130</v>
      </c>
      <c r="O6" s="55">
        <v>4131</v>
      </c>
      <c r="P6" s="56">
        <v>4132</v>
      </c>
      <c r="Q6" s="237"/>
      <c r="R6" s="54">
        <v>4140</v>
      </c>
      <c r="S6" s="54">
        <v>4150</v>
      </c>
      <c r="T6" s="54">
        <v>4160</v>
      </c>
      <c r="U6" s="54">
        <v>4170</v>
      </c>
    </row>
    <row r="7" spans="1:21" ht="15">
      <c r="A7" s="59" t="s">
        <v>112</v>
      </c>
      <c r="B7" s="58"/>
      <c r="C7" s="59"/>
      <c r="D7" s="60"/>
      <c r="E7" s="61"/>
      <c r="F7" s="62"/>
      <c r="G7" s="63"/>
      <c r="H7" s="64"/>
      <c r="I7" s="61"/>
      <c r="J7" s="65"/>
      <c r="K7" s="66"/>
      <c r="L7" s="64"/>
      <c r="M7" s="61"/>
      <c r="N7" s="67"/>
      <c r="O7" s="64"/>
      <c r="P7" s="68"/>
      <c r="Q7" s="61"/>
      <c r="R7" s="59"/>
      <c r="S7" s="67"/>
      <c r="T7" s="67"/>
      <c r="U7" s="67"/>
    </row>
    <row r="8" spans="1:21" ht="15">
      <c r="A8" s="59"/>
      <c r="B8" s="58"/>
      <c r="C8" s="59"/>
      <c r="D8" s="60"/>
      <c r="E8" s="61"/>
      <c r="F8" s="28"/>
      <c r="G8" s="63"/>
      <c r="H8" s="64"/>
      <c r="I8" s="61"/>
      <c r="J8" s="67"/>
      <c r="K8" s="64"/>
      <c r="L8" s="64"/>
      <c r="M8" s="61"/>
      <c r="N8" s="67"/>
      <c r="O8" s="64"/>
      <c r="P8" s="64"/>
      <c r="Q8" s="61"/>
      <c r="R8" s="67"/>
      <c r="S8" s="67"/>
      <c r="T8" s="67"/>
      <c r="U8" s="67"/>
    </row>
    <row r="9" spans="1:21" ht="15">
      <c r="A9" s="242"/>
      <c r="B9" s="70">
        <v>121</v>
      </c>
      <c r="C9" s="71" t="s">
        <v>113</v>
      </c>
      <c r="D9" s="72"/>
      <c r="E9" s="28"/>
      <c r="F9" s="72">
        <v>5866.020199503278</v>
      </c>
      <c r="G9" s="74">
        <v>3881.4501995032774</v>
      </c>
      <c r="H9" s="75">
        <v>1984.57</v>
      </c>
      <c r="I9" s="28"/>
      <c r="J9" s="72">
        <v>26740.4751969375</v>
      </c>
      <c r="K9" s="76"/>
      <c r="L9" s="76"/>
      <c r="M9" s="28"/>
      <c r="N9" s="72">
        <v>8643.909636532102</v>
      </c>
      <c r="O9" s="74">
        <v>7449.196203219786</v>
      </c>
      <c r="P9" s="75">
        <v>1194.7134333123167</v>
      </c>
      <c r="Q9" s="28"/>
      <c r="R9" s="72">
        <v>36.84849569972175</v>
      </c>
      <c r="S9" s="72">
        <v>1216148.4551566497</v>
      </c>
      <c r="T9" s="72"/>
      <c r="U9" s="72"/>
    </row>
    <row r="10" spans="1:21" ht="15">
      <c r="A10" s="230"/>
      <c r="B10" s="78">
        <v>96</v>
      </c>
      <c r="C10" s="79" t="s">
        <v>114</v>
      </c>
      <c r="D10" s="73"/>
      <c r="E10" s="28"/>
      <c r="F10" s="73">
        <v>278.2146454064711</v>
      </c>
      <c r="G10" s="153">
        <v>357.01322707556955</v>
      </c>
      <c r="H10" s="154">
        <v>124.0992599375295</v>
      </c>
      <c r="I10" s="28"/>
      <c r="J10" s="73">
        <v>87.04076597212313</v>
      </c>
      <c r="K10" s="76"/>
      <c r="L10" s="76"/>
      <c r="M10" s="28"/>
      <c r="N10" s="80">
        <v>16.70342754817197</v>
      </c>
      <c r="O10" s="83">
        <v>18.153474364001685</v>
      </c>
      <c r="P10" s="84">
        <v>7.662193948728625</v>
      </c>
      <c r="Q10" s="28"/>
      <c r="R10" s="73">
        <v>283.22730146291445</v>
      </c>
      <c r="S10" s="73">
        <v>1.881869125051001</v>
      </c>
      <c r="T10" s="73"/>
      <c r="U10" s="73"/>
    </row>
    <row r="11" spans="1:21" ht="15">
      <c r="A11" s="230"/>
      <c r="B11" s="85">
        <v>12</v>
      </c>
      <c r="C11" s="86" t="s">
        <v>115</v>
      </c>
      <c r="D11" s="87">
        <v>7205.663370056669</v>
      </c>
      <c r="E11" s="28"/>
      <c r="F11" s="87">
        <v>1632.0127297520012</v>
      </c>
      <c r="G11" s="88">
        <v>1385.7290614577782</v>
      </c>
      <c r="H11" s="89">
        <v>246.2836682942229</v>
      </c>
      <c r="I11" s="28"/>
      <c r="J11" s="87">
        <v>2327.5114436</v>
      </c>
      <c r="K11" s="76"/>
      <c r="L11" s="76"/>
      <c r="M11" s="28"/>
      <c r="N11" s="87">
        <v>144.38291834675948</v>
      </c>
      <c r="O11" s="90">
        <v>135.22879230756905</v>
      </c>
      <c r="P11" s="91">
        <v>9.154126039190432</v>
      </c>
      <c r="Q11" s="28"/>
      <c r="R11" s="92">
        <v>10.4365</v>
      </c>
      <c r="S11" s="87">
        <v>2288.632229237771</v>
      </c>
      <c r="T11" s="87">
        <v>315.45632554621614</v>
      </c>
      <c r="U11" s="87">
        <v>487.2312235739214</v>
      </c>
    </row>
    <row r="12" spans="1:21" ht="15">
      <c r="A12" s="59" t="s">
        <v>116</v>
      </c>
      <c r="B12" s="58"/>
      <c r="C12" s="59"/>
      <c r="D12" s="60"/>
      <c r="E12" s="61"/>
      <c r="F12" s="93"/>
      <c r="G12" s="63"/>
      <c r="H12" s="64"/>
      <c r="I12" s="61"/>
      <c r="J12" s="65"/>
      <c r="K12" s="66"/>
      <c r="L12" s="64"/>
      <c r="M12" s="61"/>
      <c r="N12" s="67"/>
      <c r="O12" s="94"/>
      <c r="P12" s="95"/>
      <c r="Q12" s="61"/>
      <c r="R12" s="96"/>
      <c r="S12" s="67"/>
      <c r="T12" s="67"/>
      <c r="U12" s="67"/>
    </row>
    <row r="13" spans="1:21" ht="15">
      <c r="A13" s="59"/>
      <c r="B13" s="58"/>
      <c r="C13" s="59"/>
      <c r="D13" s="60"/>
      <c r="E13" s="61"/>
      <c r="F13" s="28"/>
      <c r="G13" s="63"/>
      <c r="H13" s="64"/>
      <c r="I13" s="61"/>
      <c r="J13" s="67"/>
      <c r="K13" s="64"/>
      <c r="L13" s="64"/>
      <c r="M13" s="61"/>
      <c r="N13" s="67"/>
      <c r="O13" s="97"/>
      <c r="P13" s="97" t="s">
        <v>117</v>
      </c>
      <c r="Q13" s="61"/>
      <c r="R13" s="145"/>
      <c r="S13" s="67"/>
      <c r="T13" s="67"/>
      <c r="U13" s="67"/>
    </row>
    <row r="14" spans="1:21" ht="15">
      <c r="A14" s="230"/>
      <c r="B14" s="98" t="s">
        <v>118</v>
      </c>
      <c r="C14" s="99" t="s">
        <v>119</v>
      </c>
      <c r="D14" s="100">
        <v>7497.876193827669</v>
      </c>
      <c r="E14" s="28"/>
      <c r="F14" s="100">
        <v>1882.556996106853</v>
      </c>
      <c r="G14" s="101">
        <v>1552.9074114577782</v>
      </c>
      <c r="H14" s="102">
        <v>329.6495846490747</v>
      </c>
      <c r="I14" s="28"/>
      <c r="J14" s="100">
        <v>2333.5132086</v>
      </c>
      <c r="K14" s="76"/>
      <c r="L14" s="76"/>
      <c r="M14" s="28"/>
      <c r="N14" s="100">
        <v>145.2159133467595</v>
      </c>
      <c r="O14" s="103">
        <v>135.48745230756907</v>
      </c>
      <c r="P14" s="104">
        <v>9.728461039190432</v>
      </c>
      <c r="Q14" s="28"/>
      <c r="R14" s="105">
        <v>9.69</v>
      </c>
      <c r="S14" s="106">
        <v>2324.8417930087708</v>
      </c>
      <c r="T14" s="100">
        <v>316.85160554621615</v>
      </c>
      <c r="U14" s="28">
        <v>487.2312235739214</v>
      </c>
    </row>
    <row r="15" spans="1:21" ht="15">
      <c r="A15" s="242"/>
      <c r="B15" s="107" t="s">
        <v>120</v>
      </c>
      <c r="C15" s="108" t="s">
        <v>121</v>
      </c>
      <c r="D15" s="109">
        <v>62.369622441999994</v>
      </c>
      <c r="E15" s="28"/>
      <c r="F15" s="109">
        <v>24.734069999999996</v>
      </c>
      <c r="G15" s="110">
        <v>18.316449999999996</v>
      </c>
      <c r="H15" s="111">
        <v>6.417620000000001</v>
      </c>
      <c r="I15" s="28"/>
      <c r="J15" s="109">
        <v>18.099004</v>
      </c>
      <c r="K15" s="76"/>
      <c r="L15" s="76"/>
      <c r="M15" s="28"/>
      <c r="N15" s="73">
        <v>8.57286</v>
      </c>
      <c r="O15" s="83">
        <v>8.51976</v>
      </c>
      <c r="P15" s="84">
        <v>0.0531</v>
      </c>
      <c r="Q15" s="28"/>
      <c r="R15" s="112">
        <v>3.8610499999999996</v>
      </c>
      <c r="S15" s="80">
        <v>4.592820441999999</v>
      </c>
      <c r="T15" s="73">
        <v>2.5098179999999997</v>
      </c>
      <c r="U15" s="28"/>
    </row>
    <row r="16" spans="1:21" ht="15">
      <c r="A16" s="251"/>
      <c r="B16" s="114" t="s">
        <v>122</v>
      </c>
      <c r="C16" s="115" t="s">
        <v>123</v>
      </c>
      <c r="D16" s="116">
        <v>59.266918</v>
      </c>
      <c r="E16" s="76"/>
      <c r="F16" s="116">
        <v>24.615900000000003</v>
      </c>
      <c r="G16" s="118">
        <v>18.2799</v>
      </c>
      <c r="H16" s="119">
        <v>6.336</v>
      </c>
      <c r="I16" s="76"/>
      <c r="J16" s="116">
        <v>17.715</v>
      </c>
      <c r="K16" s="76"/>
      <c r="L16" s="76"/>
      <c r="M16" s="76"/>
      <c r="N16" s="116">
        <v>8.566699999999999</v>
      </c>
      <c r="O16" s="121">
        <v>8.5163</v>
      </c>
      <c r="P16" s="122">
        <v>0.0504</v>
      </c>
      <c r="Q16" s="76"/>
      <c r="R16" s="123">
        <v>1.2656</v>
      </c>
      <c r="S16" s="124">
        <v>4.6</v>
      </c>
      <c r="T16" s="116">
        <v>2.5037179999999997</v>
      </c>
      <c r="U16" s="76"/>
    </row>
    <row r="17" spans="1:21" ht="15">
      <c r="A17" s="242"/>
      <c r="B17" s="125" t="s">
        <v>124</v>
      </c>
      <c r="C17" s="108" t="s">
        <v>125</v>
      </c>
      <c r="D17" s="126">
        <v>354.58244621299997</v>
      </c>
      <c r="E17" s="342"/>
      <c r="F17" s="126">
        <v>273.25379</v>
      </c>
      <c r="G17" s="128">
        <v>185.49479999999997</v>
      </c>
      <c r="H17" s="129">
        <v>87.75899</v>
      </c>
      <c r="I17" s="342"/>
      <c r="J17" s="126">
        <v>24.100769</v>
      </c>
      <c r="K17" s="131"/>
      <c r="L17" s="131"/>
      <c r="M17" s="342"/>
      <c r="N17" s="349">
        <v>9.405855</v>
      </c>
      <c r="O17" s="134">
        <v>8.77842</v>
      </c>
      <c r="P17" s="135">
        <v>0.627435</v>
      </c>
      <c r="Q17" s="342"/>
      <c r="R17" s="136">
        <v>3.11455</v>
      </c>
      <c r="S17" s="137">
        <v>40.802384212999996</v>
      </c>
      <c r="T17" s="133">
        <v>3.9050979999999997</v>
      </c>
      <c r="U17" s="138"/>
    </row>
    <row r="18" spans="1:21" ht="15">
      <c r="A18" s="251"/>
      <c r="B18" s="114" t="s">
        <v>126</v>
      </c>
      <c r="C18" s="115" t="s">
        <v>127</v>
      </c>
      <c r="D18" s="116">
        <v>334.59505899999994</v>
      </c>
      <c r="E18" s="76"/>
      <c r="F18" s="116">
        <v>256.3673</v>
      </c>
      <c r="G18" s="140">
        <v>168.7844</v>
      </c>
      <c r="H18" s="141">
        <v>87.5829</v>
      </c>
      <c r="I18" s="76"/>
      <c r="J18" s="116">
        <v>23.894</v>
      </c>
      <c r="K18" s="76"/>
      <c r="L18" s="76"/>
      <c r="M18" s="76"/>
      <c r="N18" s="116">
        <v>9.2643</v>
      </c>
      <c r="O18" s="121">
        <v>8.644</v>
      </c>
      <c r="P18" s="122">
        <v>0.6203</v>
      </c>
      <c r="Q18" s="76"/>
      <c r="R18" s="123">
        <v>2.8212</v>
      </c>
      <c r="S18" s="124">
        <v>38.4</v>
      </c>
      <c r="T18" s="116">
        <v>3.848259</v>
      </c>
      <c r="U18" s="76"/>
    </row>
    <row r="19" spans="1:21" ht="15">
      <c r="A19" s="230"/>
      <c r="B19" s="85">
        <v>12</v>
      </c>
      <c r="C19" s="142" t="s">
        <v>128</v>
      </c>
      <c r="D19" s="87">
        <v>7205.663370056669</v>
      </c>
      <c r="E19" s="28"/>
      <c r="F19" s="87">
        <v>1632.0127297520012</v>
      </c>
      <c r="G19" s="88">
        <v>1385.7290614577782</v>
      </c>
      <c r="H19" s="143">
        <v>246.2836682942229</v>
      </c>
      <c r="I19" s="28"/>
      <c r="J19" s="87">
        <v>2327.5114436</v>
      </c>
      <c r="K19" s="76"/>
      <c r="L19" s="76"/>
      <c r="M19" s="28"/>
      <c r="N19" s="87">
        <v>144.38291834675948</v>
      </c>
      <c r="O19" s="90">
        <v>135.22879230756905</v>
      </c>
      <c r="P19" s="91">
        <v>9.154126039190432</v>
      </c>
      <c r="Q19" s="28"/>
      <c r="R19" s="92">
        <v>10.4365</v>
      </c>
      <c r="S19" s="144">
        <v>2288.632229237771</v>
      </c>
      <c r="T19" s="87">
        <v>315.45632554621614</v>
      </c>
      <c r="U19" s="28"/>
    </row>
    <row r="20" spans="1:21" ht="15">
      <c r="A20" s="59" t="s">
        <v>129</v>
      </c>
      <c r="B20" s="58"/>
      <c r="C20" s="59"/>
      <c r="D20" s="60"/>
      <c r="E20" s="61"/>
      <c r="F20" s="93"/>
      <c r="G20" s="63"/>
      <c r="H20" s="64"/>
      <c r="I20" s="61"/>
      <c r="J20" s="65"/>
      <c r="K20" s="66"/>
      <c r="L20" s="64"/>
      <c r="M20" s="61"/>
      <c r="N20" s="67"/>
      <c r="O20" s="94"/>
      <c r="P20" s="97" t="s">
        <v>117</v>
      </c>
      <c r="Q20" s="61"/>
      <c r="R20" s="96"/>
      <c r="S20" s="67"/>
      <c r="T20" s="67"/>
      <c r="U20" s="67"/>
    </row>
    <row r="21" spans="1:21" ht="15">
      <c r="A21" s="59"/>
      <c r="B21" s="58"/>
      <c r="C21" s="59"/>
      <c r="D21" s="60"/>
      <c r="E21" s="61"/>
      <c r="F21" s="28"/>
      <c r="G21" s="63"/>
      <c r="H21" s="64"/>
      <c r="I21" s="61"/>
      <c r="J21" s="67"/>
      <c r="K21" s="64"/>
      <c r="L21" s="64"/>
      <c r="M21" s="61"/>
      <c r="N21" s="67"/>
      <c r="O21" s="94"/>
      <c r="P21" s="95"/>
      <c r="Q21" s="61"/>
      <c r="R21" s="145"/>
      <c r="S21" s="67"/>
      <c r="T21" s="67"/>
      <c r="U21" s="67"/>
    </row>
    <row r="22" spans="1:21" ht="15">
      <c r="A22" s="230"/>
      <c r="B22" s="98">
        <v>12</v>
      </c>
      <c r="C22" s="146" t="s">
        <v>128</v>
      </c>
      <c r="D22" s="100">
        <v>7205.663370056669</v>
      </c>
      <c r="E22" s="28"/>
      <c r="F22" s="100">
        <v>1632.0127297520012</v>
      </c>
      <c r="G22" s="101">
        <v>1385.7290614577782</v>
      </c>
      <c r="H22" s="147">
        <v>246.2836682942229</v>
      </c>
      <c r="I22" s="28"/>
      <c r="J22" s="100">
        <v>2327.5114436</v>
      </c>
      <c r="K22" s="148"/>
      <c r="L22" s="147"/>
      <c r="M22" s="28"/>
      <c r="N22" s="100">
        <v>144.38291834675948</v>
      </c>
      <c r="O22" s="149">
        <v>135.22879230756905</v>
      </c>
      <c r="P22" s="149">
        <v>9.154126039190432</v>
      </c>
      <c r="Q22" s="28"/>
      <c r="R22" s="105">
        <v>10.4365</v>
      </c>
      <c r="S22" s="100">
        <v>2288.632229237771</v>
      </c>
      <c r="T22" s="100">
        <v>315.45632554621614</v>
      </c>
      <c r="U22" s="100">
        <v>487.2312235739214</v>
      </c>
    </row>
    <row r="23" spans="1:21" ht="15">
      <c r="A23" s="242"/>
      <c r="B23" s="150">
        <v>20</v>
      </c>
      <c r="C23" s="151" t="s">
        <v>130</v>
      </c>
      <c r="D23" s="73">
        <v>1319.294828</v>
      </c>
      <c r="E23" s="28"/>
      <c r="F23" s="73">
        <v>308.061593</v>
      </c>
      <c r="G23" s="152"/>
      <c r="H23" s="120"/>
      <c r="I23" s="28"/>
      <c r="J23" s="109">
        <v>488.324154</v>
      </c>
      <c r="K23" s="153">
        <v>445.203</v>
      </c>
      <c r="L23" s="154">
        <v>39.864</v>
      </c>
      <c r="M23" s="28"/>
      <c r="N23" s="109">
        <v>163.28698099999994</v>
      </c>
      <c r="O23" s="83">
        <v>162.47113099999993</v>
      </c>
      <c r="P23" s="84">
        <v>0.8158500000000001</v>
      </c>
      <c r="Q23" s="28"/>
      <c r="R23" s="112">
        <v>27.890100000000004</v>
      </c>
      <c r="S23" s="73">
        <v>145</v>
      </c>
      <c r="T23" s="73">
        <v>27.826700000000002</v>
      </c>
      <c r="U23" s="73">
        <v>158.90529999999998</v>
      </c>
    </row>
    <row r="24" spans="1:21" ht="15">
      <c r="A24" s="284"/>
      <c r="B24" s="114">
        <v>25</v>
      </c>
      <c r="C24" s="156" t="s">
        <v>123</v>
      </c>
      <c r="D24" s="116">
        <v>1196.70139</v>
      </c>
      <c r="E24" s="76"/>
      <c r="F24" s="116">
        <v>292.2841</v>
      </c>
      <c r="G24" s="152"/>
      <c r="H24" s="120"/>
      <c r="I24" s="76"/>
      <c r="J24" s="116">
        <v>479.391</v>
      </c>
      <c r="K24" s="118">
        <v>436.271</v>
      </c>
      <c r="L24" s="157">
        <v>39.722</v>
      </c>
      <c r="M24" s="76"/>
      <c r="N24" s="116">
        <v>134.21794</v>
      </c>
      <c r="O24" s="121">
        <v>134.10734</v>
      </c>
      <c r="P24" s="122">
        <v>0.1106</v>
      </c>
      <c r="Q24" s="76"/>
      <c r="R24" s="123">
        <v>9.067</v>
      </c>
      <c r="S24" s="116">
        <v>123</v>
      </c>
      <c r="T24" s="116">
        <v>18.26675</v>
      </c>
      <c r="U24" s="116">
        <v>140.4746</v>
      </c>
    </row>
    <row r="25" spans="1:21" ht="15">
      <c r="A25" s="230"/>
      <c r="B25" s="150">
        <v>100</v>
      </c>
      <c r="C25" s="151" t="s">
        <v>131</v>
      </c>
      <c r="D25" s="73">
        <v>164.905</v>
      </c>
      <c r="E25" s="28"/>
      <c r="F25" s="87">
        <v>105.205</v>
      </c>
      <c r="G25" s="158">
        <v>105.205</v>
      </c>
      <c r="H25" s="159"/>
      <c r="I25" s="28"/>
      <c r="J25" s="160">
        <v>0</v>
      </c>
      <c r="K25" s="152">
        <v>0</v>
      </c>
      <c r="L25" s="120"/>
      <c r="M25" s="28"/>
      <c r="N25" s="73">
        <v>0</v>
      </c>
      <c r="O25" s="83">
        <v>0</v>
      </c>
      <c r="P25" s="84">
        <v>0</v>
      </c>
      <c r="Q25" s="28"/>
      <c r="R25" s="112">
        <v>0</v>
      </c>
      <c r="S25" s="73">
        <v>59.7</v>
      </c>
      <c r="T25" s="73">
        <v>0</v>
      </c>
      <c r="U25" s="73">
        <v>0</v>
      </c>
    </row>
    <row r="26" spans="1:21" ht="15">
      <c r="A26" s="230"/>
      <c r="B26" s="70">
        <v>991</v>
      </c>
      <c r="C26" s="71" t="s">
        <v>132</v>
      </c>
      <c r="D26" s="161">
        <v>8689.86319805667</v>
      </c>
      <c r="E26" s="28"/>
      <c r="F26" s="161">
        <v>2045.279322752001</v>
      </c>
      <c r="G26" s="152"/>
      <c r="H26" s="120"/>
      <c r="I26" s="28"/>
      <c r="J26" s="162">
        <v>2815.8355976</v>
      </c>
      <c r="K26" s="163">
        <v>445.203</v>
      </c>
      <c r="L26" s="143">
        <v>39.864</v>
      </c>
      <c r="M26" s="28"/>
      <c r="N26" s="72">
        <v>307.6698993467594</v>
      </c>
      <c r="O26" s="164">
        <v>297.69992330756895</v>
      </c>
      <c r="P26" s="165">
        <v>9.969976039190431</v>
      </c>
      <c r="Q26" s="28"/>
      <c r="R26" s="166">
        <v>38.326600000000006</v>
      </c>
      <c r="S26" s="72">
        <v>2493.3322292377707</v>
      </c>
      <c r="T26" s="72">
        <v>343.28302554621615</v>
      </c>
      <c r="U26" s="72">
        <v>646.1365235739214</v>
      </c>
    </row>
    <row r="27" spans="1:21" ht="15">
      <c r="A27" s="242"/>
      <c r="B27" s="70">
        <v>30</v>
      </c>
      <c r="C27" s="71" t="s">
        <v>133</v>
      </c>
      <c r="D27" s="72">
        <v>1989.9305180000001</v>
      </c>
      <c r="E27" s="28"/>
      <c r="F27" s="72">
        <v>356.72691800000007</v>
      </c>
      <c r="G27" s="152"/>
      <c r="H27" s="120"/>
      <c r="I27" s="28"/>
      <c r="J27" s="72">
        <v>569.8775680000001</v>
      </c>
      <c r="K27" s="153">
        <v>525.979</v>
      </c>
      <c r="L27" s="154">
        <v>42.862</v>
      </c>
      <c r="M27" s="28"/>
      <c r="N27" s="72">
        <v>9.551432</v>
      </c>
      <c r="O27" s="164">
        <v>7.292452</v>
      </c>
      <c r="P27" s="165">
        <v>2.25898</v>
      </c>
      <c r="Q27" s="28"/>
      <c r="R27" s="166">
        <v>4.341399999999999</v>
      </c>
      <c r="S27" s="72">
        <v>938</v>
      </c>
      <c r="T27" s="72">
        <v>16.0868</v>
      </c>
      <c r="U27" s="72">
        <v>95.34639999999999</v>
      </c>
    </row>
    <row r="28" spans="1:21" ht="15">
      <c r="A28" s="251"/>
      <c r="B28" s="114">
        <v>35</v>
      </c>
      <c r="C28" s="156" t="s">
        <v>134</v>
      </c>
      <c r="D28" s="116">
        <v>1225.2626</v>
      </c>
      <c r="E28" s="76"/>
      <c r="F28" s="116">
        <v>293.8637</v>
      </c>
      <c r="G28" s="167"/>
      <c r="H28" s="119"/>
      <c r="I28" s="76"/>
      <c r="J28" s="116">
        <v>405.382</v>
      </c>
      <c r="K28" s="118">
        <v>376.264</v>
      </c>
      <c r="L28" s="157">
        <v>28.032</v>
      </c>
      <c r="M28" s="76"/>
      <c r="N28" s="117">
        <v>8.6668</v>
      </c>
      <c r="O28" s="83">
        <v>6.9171</v>
      </c>
      <c r="P28" s="84">
        <v>1.7497</v>
      </c>
      <c r="Q28" s="76"/>
      <c r="R28" s="168">
        <v>4.286</v>
      </c>
      <c r="S28" s="117">
        <v>447</v>
      </c>
      <c r="T28" s="117">
        <v>12.418400000000002</v>
      </c>
      <c r="U28" s="117">
        <v>53.64569999999999</v>
      </c>
    </row>
    <row r="29" spans="1:21" ht="15">
      <c r="A29" s="22"/>
      <c r="B29" s="169">
        <v>40</v>
      </c>
      <c r="C29" s="170" t="s">
        <v>135</v>
      </c>
      <c r="D29" s="171">
        <v>156.37063333333333</v>
      </c>
      <c r="E29" s="343"/>
      <c r="F29" s="171">
        <v>73.522</v>
      </c>
      <c r="G29" s="172">
        <v>73.522</v>
      </c>
      <c r="H29" s="173"/>
      <c r="I29" s="343"/>
      <c r="J29" s="171">
        <v>9.137</v>
      </c>
      <c r="K29" s="172">
        <v>0</v>
      </c>
      <c r="L29" s="173"/>
      <c r="M29" s="344"/>
      <c r="N29" s="171">
        <v>0</v>
      </c>
      <c r="O29" s="174">
        <v>0</v>
      </c>
      <c r="P29" s="175">
        <v>0</v>
      </c>
      <c r="Q29" s="343"/>
      <c r="R29" s="176">
        <v>0</v>
      </c>
      <c r="S29" s="177">
        <v>73.71163333333334</v>
      </c>
      <c r="T29" s="177">
        <v>0</v>
      </c>
      <c r="U29" s="177">
        <v>0</v>
      </c>
    </row>
    <row r="30" spans="1:21" ht="15">
      <c r="A30" s="242"/>
      <c r="B30" s="150">
        <v>50</v>
      </c>
      <c r="C30" s="151" t="s">
        <v>136</v>
      </c>
      <c r="D30" s="73">
        <v>6543.562046723337</v>
      </c>
      <c r="E30" s="28"/>
      <c r="F30" s="73">
        <v>1615.030404752001</v>
      </c>
      <c r="G30" s="152"/>
      <c r="H30" s="120"/>
      <c r="I30" s="28"/>
      <c r="J30" s="160">
        <v>2236.8210295999993</v>
      </c>
      <c r="K30" s="152"/>
      <c r="L30" s="120"/>
      <c r="M30" s="28"/>
      <c r="N30" s="73">
        <v>298.1184673467594</v>
      </c>
      <c r="O30" s="83">
        <v>290.4074713075689</v>
      </c>
      <c r="P30" s="84">
        <v>7.710996039190431</v>
      </c>
      <c r="Q30" s="28"/>
      <c r="R30" s="112">
        <v>33.985200000000006</v>
      </c>
      <c r="S30" s="73">
        <v>1481.6205959044373</v>
      </c>
      <c r="T30" s="73">
        <v>327.19622554621617</v>
      </c>
      <c r="U30" s="73">
        <v>550.7901235739214</v>
      </c>
    </row>
    <row r="31" spans="1:21" ht="15">
      <c r="A31" s="242"/>
      <c r="B31" s="150">
        <v>53</v>
      </c>
      <c r="C31" s="151" t="s">
        <v>137</v>
      </c>
      <c r="D31" s="73"/>
      <c r="E31" s="28"/>
      <c r="F31" s="73"/>
      <c r="G31" s="152"/>
      <c r="H31" s="120"/>
      <c r="I31" s="28"/>
      <c r="J31" s="160"/>
      <c r="K31" s="152"/>
      <c r="L31" s="120"/>
      <c r="M31" s="28"/>
      <c r="N31" s="73"/>
      <c r="O31" s="83"/>
      <c r="P31" s="84"/>
      <c r="Q31" s="28"/>
      <c r="R31" s="112"/>
      <c r="S31" s="73"/>
      <c r="T31" s="73"/>
      <c r="U31" s="73"/>
    </row>
    <row r="32" spans="1:21" ht="15">
      <c r="A32" s="242"/>
      <c r="B32" s="150">
        <v>55</v>
      </c>
      <c r="C32" s="79" t="s">
        <v>138</v>
      </c>
      <c r="D32" s="73">
        <v>423</v>
      </c>
      <c r="E32" s="28"/>
      <c r="F32" s="73"/>
      <c r="G32" s="152"/>
      <c r="H32" s="120"/>
      <c r="I32" s="28"/>
      <c r="J32" s="160"/>
      <c r="K32" s="152"/>
      <c r="L32" s="120"/>
      <c r="M32" s="28"/>
      <c r="N32" s="73"/>
      <c r="O32" s="83"/>
      <c r="P32" s="84"/>
      <c r="Q32" s="28"/>
      <c r="R32" s="112"/>
      <c r="S32" s="73"/>
      <c r="T32" s="73"/>
      <c r="U32" s="73">
        <v>423</v>
      </c>
    </row>
    <row r="33" spans="1:21" ht="15">
      <c r="A33" s="242"/>
      <c r="B33" s="150">
        <v>70</v>
      </c>
      <c r="C33" s="79" t="s">
        <v>139</v>
      </c>
      <c r="D33" s="73">
        <v>6120.562046723335</v>
      </c>
      <c r="E33" s="28"/>
      <c r="F33" s="73">
        <v>1615.030404752001</v>
      </c>
      <c r="G33" s="152"/>
      <c r="H33" s="120"/>
      <c r="I33" s="28"/>
      <c r="J33" s="73">
        <v>2236.8210295999993</v>
      </c>
      <c r="K33" s="152"/>
      <c r="L33" s="120"/>
      <c r="M33" s="28"/>
      <c r="N33" s="73">
        <v>298.11846734675936</v>
      </c>
      <c r="O33" s="83">
        <v>290.4074713075689</v>
      </c>
      <c r="P33" s="84">
        <v>7.710996039190431</v>
      </c>
      <c r="Q33" s="28"/>
      <c r="R33" s="112">
        <v>33.985200000000006</v>
      </c>
      <c r="S33" s="73">
        <v>1481.6205959044373</v>
      </c>
      <c r="T33" s="73">
        <v>327.19622554621617</v>
      </c>
      <c r="U33" s="73">
        <v>127.79012357392139</v>
      </c>
    </row>
    <row r="34" spans="1:21" ht="15">
      <c r="A34" s="284"/>
      <c r="B34" s="178">
        <v>701</v>
      </c>
      <c r="C34" s="179" t="s">
        <v>140</v>
      </c>
      <c r="D34" s="180">
        <v>536.736821970763</v>
      </c>
      <c r="E34" s="286"/>
      <c r="F34" s="180">
        <v>89.76070013636013</v>
      </c>
      <c r="G34" s="181"/>
      <c r="H34" s="182"/>
      <c r="I34" s="286"/>
      <c r="J34" s="180">
        <v>442.22717428400006</v>
      </c>
      <c r="K34" s="181"/>
      <c r="L34" s="182"/>
      <c r="M34" s="286"/>
      <c r="N34" s="180">
        <v>4.331487550402763</v>
      </c>
      <c r="O34" s="134">
        <v>4.05686376922705</v>
      </c>
      <c r="P34" s="135">
        <v>0.2746237811757126</v>
      </c>
      <c r="Q34" s="286"/>
      <c r="R34" s="183">
        <v>0.4174599999999984</v>
      </c>
      <c r="S34" s="180">
        <v>0</v>
      </c>
      <c r="T34" s="180">
        <v>0</v>
      </c>
      <c r="U34" s="180">
        <v>0</v>
      </c>
    </row>
    <row r="35" spans="1:21" ht="15">
      <c r="A35" s="251"/>
      <c r="B35" s="184">
        <v>702</v>
      </c>
      <c r="C35" s="185" t="s">
        <v>141</v>
      </c>
      <c r="D35" s="186">
        <v>5583.8252247525725</v>
      </c>
      <c r="E35" s="286"/>
      <c r="F35" s="186">
        <v>1525.2697046156409</v>
      </c>
      <c r="G35" s="187"/>
      <c r="H35" s="188"/>
      <c r="I35" s="286"/>
      <c r="J35" s="187">
        <v>1794.5938553159992</v>
      </c>
      <c r="K35" s="187"/>
      <c r="L35" s="188"/>
      <c r="M35" s="286"/>
      <c r="N35" s="186">
        <v>293.7869797963566</v>
      </c>
      <c r="O35" s="189">
        <v>286.3506075383419</v>
      </c>
      <c r="P35" s="190">
        <v>7.4363722580147185</v>
      </c>
      <c r="Q35" s="286"/>
      <c r="R35" s="191">
        <v>33.56774000000001</v>
      </c>
      <c r="S35" s="186">
        <v>1481.6205959044373</v>
      </c>
      <c r="T35" s="186">
        <v>327.19622554621617</v>
      </c>
      <c r="U35" s="186">
        <v>127.79012357392139</v>
      </c>
    </row>
    <row r="36" spans="1:21" ht="15">
      <c r="A36" s="18"/>
      <c r="B36" s="193"/>
      <c r="C36" s="18"/>
      <c r="D36" s="194"/>
      <c r="E36" s="194"/>
      <c r="F36" s="195"/>
      <c r="G36" s="196"/>
      <c r="H36" s="196"/>
      <c r="I36" s="194"/>
      <c r="J36" s="195"/>
      <c r="K36" s="196"/>
      <c r="L36" s="196"/>
      <c r="M36" s="194"/>
      <c r="N36" s="195"/>
      <c r="O36" s="196"/>
      <c r="P36" s="196"/>
      <c r="Q36" s="194"/>
      <c r="R36" s="195"/>
      <c r="S36" s="195"/>
      <c r="T36" s="195"/>
      <c r="U36" s="195"/>
    </row>
    <row r="37" spans="1:21" ht="15">
      <c r="A37" s="296" t="s">
        <v>142</v>
      </c>
      <c r="B37" s="25"/>
      <c r="C37" s="26"/>
      <c r="D37" s="198"/>
      <c r="E37" s="199"/>
      <c r="F37" s="198"/>
      <c r="G37" s="200"/>
      <c r="H37" s="200"/>
      <c r="I37" s="199"/>
      <c r="J37" s="198"/>
      <c r="K37" s="200"/>
      <c r="L37" s="200"/>
      <c r="M37" s="199"/>
      <c r="N37" s="198"/>
      <c r="O37" s="200"/>
      <c r="P37" s="200"/>
      <c r="Q37" s="199"/>
      <c r="R37" s="198"/>
      <c r="S37" s="198"/>
      <c r="T37" s="198"/>
      <c r="U37" s="198"/>
    </row>
    <row r="38" spans="1:21" ht="15">
      <c r="A38" s="26"/>
      <c r="B38" s="202">
        <v>45</v>
      </c>
      <c r="C38" s="203" t="s">
        <v>143</v>
      </c>
      <c r="D38" s="100">
        <v>-8.53436666666667</v>
      </c>
      <c r="E38" s="28"/>
      <c r="F38" s="100">
        <v>-31.682999999999993</v>
      </c>
      <c r="G38" s="76"/>
      <c r="H38" s="76"/>
      <c r="I38" s="28"/>
      <c r="J38" s="100">
        <v>9.137</v>
      </c>
      <c r="K38" s="76"/>
      <c r="L38" s="76"/>
      <c r="M38" s="28"/>
      <c r="N38" s="100">
        <v>0</v>
      </c>
      <c r="O38" s="101"/>
      <c r="P38" s="205"/>
      <c r="Q38" s="28"/>
      <c r="R38" s="100">
        <v>0</v>
      </c>
      <c r="S38" s="204">
        <v>14.011633333333336</v>
      </c>
      <c r="T38" s="204">
        <v>0</v>
      </c>
      <c r="U38" s="204">
        <v>0</v>
      </c>
    </row>
    <row r="39" spans="1:21" ht="15">
      <c r="A39" s="297"/>
      <c r="B39" s="41">
        <v>80</v>
      </c>
      <c r="C39" s="207" t="s">
        <v>144</v>
      </c>
      <c r="D39" s="73">
        <v>110.11836242410014</v>
      </c>
      <c r="E39" s="28"/>
      <c r="F39" s="73">
        <v>101.05151735534093</v>
      </c>
      <c r="G39" s="208"/>
      <c r="H39" s="208"/>
      <c r="I39" s="28"/>
      <c r="J39" s="73">
        <v>104.05443317994101</v>
      </c>
      <c r="K39" s="208"/>
      <c r="L39" s="208"/>
      <c r="M39" s="28"/>
      <c r="N39" s="73">
        <v>48.43139025628328</v>
      </c>
      <c r="O39" s="153">
        <v>46.56519052305958</v>
      </c>
      <c r="P39" s="154">
        <v>118.71522164796124</v>
      </c>
      <c r="Q39" s="28"/>
      <c r="R39" s="73">
        <v>30.708955663053327</v>
      </c>
      <c r="S39" s="73">
        <v>154.46817056702045</v>
      </c>
      <c r="T39" s="73">
        <v>96.41196961230172</v>
      </c>
      <c r="U39" s="73">
        <v>88.46041399806077</v>
      </c>
    </row>
    <row r="40" spans="1:21" ht="15">
      <c r="A40" s="299"/>
      <c r="B40" s="210">
        <v>801</v>
      </c>
      <c r="C40" s="211" t="s">
        <v>145</v>
      </c>
      <c r="D40" s="212">
        <v>114.58401617177607</v>
      </c>
      <c r="E40" s="263"/>
      <c r="F40" s="212">
        <v>116.56480215899913</v>
      </c>
      <c r="G40" s="214"/>
      <c r="H40" s="214"/>
      <c r="I40" s="263"/>
      <c r="J40" s="212">
        <v>104.32274990803764</v>
      </c>
      <c r="K40" s="214"/>
      <c r="L40" s="214"/>
      <c r="M40" s="263"/>
      <c r="N40" s="212">
        <v>48.71080769976259</v>
      </c>
      <c r="O40" s="140">
        <v>46.654258479484874</v>
      </c>
      <c r="P40" s="217">
        <v>126.16348121236763</v>
      </c>
      <c r="Q40" s="263"/>
      <c r="R40" s="212">
        <v>28.512411284912254</v>
      </c>
      <c r="S40" s="216">
        <v>156.91208663238103</v>
      </c>
      <c r="T40" s="216">
        <v>96.83840484934358</v>
      </c>
      <c r="U40" s="216">
        <v>88.46041399806077</v>
      </c>
    </row>
    <row r="41" spans="1:21" ht="15">
      <c r="A41" s="26"/>
      <c r="B41" s="218">
        <v>90</v>
      </c>
      <c r="C41" s="219" t="s">
        <v>146</v>
      </c>
      <c r="D41" s="220">
        <v>101.91933869620726</v>
      </c>
      <c r="E41" s="244"/>
      <c r="F41" s="220">
        <v>26.893417560355036</v>
      </c>
      <c r="G41" s="221"/>
      <c r="H41" s="221"/>
      <c r="I41" s="244"/>
      <c r="J41" s="220">
        <v>37.24744858042061</v>
      </c>
      <c r="K41" s="221"/>
      <c r="L41" s="221"/>
      <c r="M41" s="244"/>
      <c r="N41" s="220">
        <v>4.964256029619825</v>
      </c>
      <c r="O41" s="224">
        <v>4.835852851773749</v>
      </c>
      <c r="P41" s="225">
        <v>0.1284031778460765</v>
      </c>
      <c r="Q41" s="244"/>
      <c r="R41" s="220">
        <v>0.5659201039082145</v>
      </c>
      <c r="S41" s="223">
        <v>24.671883101667483</v>
      </c>
      <c r="T41" s="223">
        <v>5.448457621537911</v>
      </c>
      <c r="U41" s="223">
        <v>2.127955698698173</v>
      </c>
    </row>
    <row r="42" spans="1:21" ht="15">
      <c r="A42" s="26"/>
      <c r="C42" s="226" t="s">
        <v>147</v>
      </c>
      <c r="D42" s="198"/>
      <c r="E42" s="199"/>
      <c r="F42" s="198"/>
      <c r="G42" s="76"/>
      <c r="H42" s="227"/>
      <c r="I42" s="199"/>
      <c r="J42" s="26"/>
      <c r="K42" s="26"/>
      <c r="L42" s="26"/>
      <c r="M42" s="199"/>
      <c r="N42" s="26"/>
      <c r="O42" s="227"/>
      <c r="P42" s="227"/>
      <c r="Q42" s="199"/>
      <c r="R42" s="26"/>
      <c r="S42" s="26"/>
      <c r="T42" s="26"/>
      <c r="U42" s="26"/>
    </row>
    <row r="43" spans="1:21" ht="15">
      <c r="A43" s="26"/>
      <c r="B43" s="65"/>
      <c r="C43" s="226" t="s">
        <v>44</v>
      </c>
      <c r="D43" s="27">
        <v>60073</v>
      </c>
      <c r="E43" s="28"/>
      <c r="F43" s="345">
        <v>60073</v>
      </c>
      <c r="G43" s="24"/>
      <c r="H43" s="227"/>
      <c r="I43" s="28"/>
      <c r="J43" s="345">
        <v>60073</v>
      </c>
      <c r="K43" s="26"/>
      <c r="L43" s="26"/>
      <c r="M43" s="28"/>
      <c r="N43" s="345">
        <v>60073</v>
      </c>
      <c r="O43" s="345">
        <v>60073</v>
      </c>
      <c r="P43" s="345">
        <v>60073</v>
      </c>
      <c r="Q43" s="28"/>
      <c r="R43" s="345">
        <v>60073</v>
      </c>
      <c r="S43" s="345">
        <v>60073</v>
      </c>
      <c r="T43" s="345">
        <v>60073</v>
      </c>
      <c r="U43" s="345">
        <v>60073</v>
      </c>
    </row>
    <row r="44" spans="1:21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</row>
    <row r="45" spans="1:2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</sheetData>
  <sheetProtection/>
  <hyperlinks>
    <hyperlink ref="V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4.421875" style="0" customWidth="1"/>
    <col min="3" max="3" width="40.421875" style="0" customWidth="1"/>
    <col min="4" max="4" width="10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2" width="8.7109375" style="0" customWidth="1"/>
    <col min="13" max="13" width="10.7109375" style="0" customWidth="1"/>
  </cols>
  <sheetData>
    <row r="1" spans="1:15" ht="18.75">
      <c r="A1" s="230"/>
      <c r="B1" s="17" t="s">
        <v>149</v>
      </c>
      <c r="C1" s="18"/>
      <c r="D1" s="19"/>
      <c r="E1" s="19"/>
      <c r="F1" s="19"/>
      <c r="G1" s="19"/>
      <c r="H1" s="19" t="s">
        <v>43</v>
      </c>
      <c r="I1" s="231"/>
      <c r="J1" s="21"/>
      <c r="K1" s="23" t="s">
        <v>92</v>
      </c>
      <c r="L1" s="22"/>
      <c r="M1" s="22"/>
      <c r="N1" s="65"/>
      <c r="O1" s="507" t="s">
        <v>8</v>
      </c>
    </row>
    <row r="2" spans="1:14" ht="15.75">
      <c r="A2" s="232"/>
      <c r="B2" s="25"/>
      <c r="C2" s="26"/>
      <c r="D2" s="27"/>
      <c r="E2" s="28"/>
      <c r="F2" s="28"/>
      <c r="G2" s="29"/>
      <c r="H2" s="30"/>
      <c r="I2" s="233"/>
      <c r="J2" s="32"/>
      <c r="K2" s="32"/>
      <c r="L2" s="32"/>
      <c r="M2" s="32"/>
      <c r="N2" s="65"/>
    </row>
    <row r="3" spans="1:14" ht="14.25">
      <c r="A3" s="22"/>
      <c r="B3" s="34" t="s">
        <v>93</v>
      </c>
      <c r="C3" s="35"/>
      <c r="D3" s="36" t="s">
        <v>94</v>
      </c>
      <c r="E3" s="234"/>
      <c r="F3" s="36" t="s">
        <v>94</v>
      </c>
      <c r="G3" s="38"/>
      <c r="H3" s="39" t="s">
        <v>150</v>
      </c>
      <c r="I3" s="235"/>
      <c r="J3" s="36"/>
      <c r="K3" s="36"/>
      <c r="L3" s="36"/>
      <c r="M3" s="36" t="s">
        <v>107</v>
      </c>
      <c r="N3" s="65"/>
    </row>
    <row r="4" spans="1:14" ht="14.25">
      <c r="A4" s="22"/>
      <c r="B4" s="41" t="s">
        <v>98</v>
      </c>
      <c r="C4" s="42"/>
      <c r="D4" s="37" t="s">
        <v>150</v>
      </c>
      <c r="E4" s="234"/>
      <c r="F4" s="37" t="s">
        <v>150</v>
      </c>
      <c r="G4" s="43" t="s">
        <v>150</v>
      </c>
      <c r="H4" s="44" t="s">
        <v>107</v>
      </c>
      <c r="I4" s="235"/>
      <c r="J4" s="37" t="s">
        <v>150</v>
      </c>
      <c r="K4" s="37" t="s">
        <v>150</v>
      </c>
      <c r="L4" s="37" t="s">
        <v>150</v>
      </c>
      <c r="M4" s="37" t="s">
        <v>99</v>
      </c>
      <c r="N4" s="65"/>
    </row>
    <row r="5" spans="1:14" ht="15">
      <c r="A5" s="22"/>
      <c r="B5" s="41" t="s">
        <v>109</v>
      </c>
      <c r="C5" s="42"/>
      <c r="D5" s="236" t="s">
        <v>151</v>
      </c>
      <c r="E5" s="237"/>
      <c r="F5" s="47" t="s">
        <v>152</v>
      </c>
      <c r="G5" s="238" t="s">
        <v>153</v>
      </c>
      <c r="H5" s="239" t="s">
        <v>152</v>
      </c>
      <c r="I5" s="240"/>
      <c r="J5" s="236" t="s">
        <v>154</v>
      </c>
      <c r="K5" s="236" t="s">
        <v>155</v>
      </c>
      <c r="L5" s="236" t="s">
        <v>156</v>
      </c>
      <c r="M5" s="236" t="s">
        <v>151</v>
      </c>
      <c r="N5" s="65"/>
    </row>
    <row r="6" spans="1:14" ht="15">
      <c r="A6" s="22"/>
      <c r="B6" s="52" t="s">
        <v>110</v>
      </c>
      <c r="C6" s="53" t="s">
        <v>111</v>
      </c>
      <c r="D6" s="54" t="s">
        <v>9</v>
      </c>
      <c r="E6" s="237"/>
      <c r="F6" s="54">
        <v>4151</v>
      </c>
      <c r="G6" s="55" t="s">
        <v>10</v>
      </c>
      <c r="H6" s="56" t="s">
        <v>11</v>
      </c>
      <c r="I6" s="240"/>
      <c r="J6" s="54">
        <v>4152</v>
      </c>
      <c r="K6" s="54">
        <v>4153</v>
      </c>
      <c r="L6" s="54">
        <v>4154</v>
      </c>
      <c r="M6" s="54">
        <v>4155</v>
      </c>
      <c r="N6" s="65"/>
    </row>
    <row r="7" spans="1:14" ht="15">
      <c r="A7" s="59" t="s">
        <v>112</v>
      </c>
      <c r="B7" s="58"/>
      <c r="C7" s="59"/>
      <c r="D7" s="60"/>
      <c r="E7" s="61"/>
      <c r="F7" s="62"/>
      <c r="G7" s="63"/>
      <c r="H7" s="64"/>
      <c r="I7" s="241"/>
      <c r="J7" s="59"/>
      <c r="K7" s="67"/>
      <c r="L7" s="67"/>
      <c r="M7" s="67"/>
      <c r="N7" s="65"/>
    </row>
    <row r="8" spans="1:14" ht="15">
      <c r="A8" s="59"/>
      <c r="B8" s="58"/>
      <c r="C8" s="59"/>
      <c r="D8" s="60"/>
      <c r="E8" s="61"/>
      <c r="F8" s="28"/>
      <c r="G8" s="63"/>
      <c r="H8" s="64"/>
      <c r="I8" s="241"/>
      <c r="J8" s="67"/>
      <c r="K8" s="67"/>
      <c r="L8" s="67"/>
      <c r="M8" s="67"/>
      <c r="N8" s="65"/>
    </row>
    <row r="9" spans="1:14" ht="15">
      <c r="A9" s="242"/>
      <c r="B9" s="70">
        <v>121</v>
      </c>
      <c r="C9" s="243" t="s">
        <v>12</v>
      </c>
      <c r="D9" s="166">
        <v>1216.1321646847998</v>
      </c>
      <c r="E9" s="244"/>
      <c r="F9" s="166">
        <v>976.0244215003999</v>
      </c>
      <c r="G9" s="166">
        <v>921.3748215003998</v>
      </c>
      <c r="H9" s="165">
        <v>54.64960000000008</v>
      </c>
      <c r="I9" s="245"/>
      <c r="J9" s="166">
        <v>114.57470972924999</v>
      </c>
      <c r="K9" s="166">
        <v>80.09521163715</v>
      </c>
      <c r="L9" s="166">
        <v>44.37173864</v>
      </c>
      <c r="M9" s="166">
        <v>1.0660831779999782</v>
      </c>
      <c r="N9" s="65"/>
    </row>
    <row r="10" spans="1:14" ht="15">
      <c r="A10" s="230"/>
      <c r="B10" s="78">
        <v>96</v>
      </c>
      <c r="C10" s="79" t="s">
        <v>114</v>
      </c>
      <c r="D10" s="112">
        <v>1.8835271804814768</v>
      </c>
      <c r="E10" s="244"/>
      <c r="F10" s="112">
        <v>1.3149179821968462</v>
      </c>
      <c r="G10" s="112">
        <v>1.2900679670826387</v>
      </c>
      <c r="H10" s="84">
        <v>1.7338813092868004</v>
      </c>
      <c r="I10" s="245"/>
      <c r="J10" s="112">
        <v>6.3184312067331305</v>
      </c>
      <c r="K10" s="112">
        <v>2.7862735728989425</v>
      </c>
      <c r="L10" s="112">
        <v>1.24764183437965</v>
      </c>
      <c r="M10" s="112">
        <v>4.470846270121114</v>
      </c>
      <c r="N10" s="65"/>
    </row>
    <row r="11" spans="1:14" ht="15">
      <c r="A11" s="230"/>
      <c r="B11" s="85">
        <v>12</v>
      </c>
      <c r="C11" s="86" t="s">
        <v>115</v>
      </c>
      <c r="D11" s="92">
        <v>2290.617987241596</v>
      </c>
      <c r="E11" s="244"/>
      <c r="F11" s="92">
        <v>1283.3920628941498</v>
      </c>
      <c r="G11" s="92">
        <v>1188.6361428941498</v>
      </c>
      <c r="H11" s="91">
        <v>94.75592000000006</v>
      </c>
      <c r="I11" s="245"/>
      <c r="J11" s="92">
        <v>723.9324214556832</v>
      </c>
      <c r="K11" s="92">
        <v>223.1671715003389</v>
      </c>
      <c r="L11" s="92">
        <v>55.360037391423994</v>
      </c>
      <c r="M11" s="92">
        <v>4.766294000000066</v>
      </c>
      <c r="N11" s="65"/>
    </row>
    <row r="12" spans="1:14" ht="14.25">
      <c r="A12" s="59" t="s">
        <v>13</v>
      </c>
      <c r="B12" s="58"/>
      <c r="C12" s="59"/>
      <c r="D12" s="60"/>
      <c r="E12" s="61"/>
      <c r="F12" s="60"/>
      <c r="G12" s="60"/>
      <c r="H12" s="64"/>
      <c r="I12" s="241"/>
      <c r="J12" s="60"/>
      <c r="K12" s="60"/>
      <c r="L12" s="60"/>
      <c r="M12" s="67"/>
      <c r="N12" s="65"/>
    </row>
    <row r="13" spans="1:14" ht="14.25">
      <c r="A13" s="59"/>
      <c r="B13" s="58"/>
      <c r="C13" s="59"/>
      <c r="D13" s="60"/>
      <c r="E13" s="61"/>
      <c r="F13" s="60"/>
      <c r="G13" s="60"/>
      <c r="H13" s="64"/>
      <c r="I13" s="241"/>
      <c r="J13" s="60"/>
      <c r="K13" s="60"/>
      <c r="L13" s="60"/>
      <c r="M13" s="67"/>
      <c r="N13" s="65"/>
    </row>
    <row r="14" spans="1:14" ht="15">
      <c r="A14" s="230"/>
      <c r="B14" s="98" t="s">
        <v>118</v>
      </c>
      <c r="C14" s="99" t="s">
        <v>14</v>
      </c>
      <c r="D14" s="100">
        <v>2326.827551012596</v>
      </c>
      <c r="E14" s="28"/>
      <c r="F14" s="100">
        <v>1313.7573815021499</v>
      </c>
      <c r="G14" s="100">
        <v>1219.0014615021498</v>
      </c>
      <c r="H14" s="147">
        <v>94.75592000000006</v>
      </c>
      <c r="I14" s="246"/>
      <c r="J14" s="100">
        <v>726.5066750636831</v>
      </c>
      <c r="K14" s="100">
        <v>223.9856709473389</v>
      </c>
      <c r="L14" s="100">
        <v>57.796512677424</v>
      </c>
      <c r="M14" s="247">
        <v>4.583704948000065</v>
      </c>
      <c r="N14" s="65"/>
    </row>
    <row r="15" spans="1:14" ht="15">
      <c r="A15" s="242"/>
      <c r="B15" s="107" t="s">
        <v>120</v>
      </c>
      <c r="C15" s="108" t="s">
        <v>121</v>
      </c>
      <c r="D15" s="248">
        <v>4.592820441999999</v>
      </c>
      <c r="E15" s="244"/>
      <c r="F15" s="248">
        <v>3.134249357</v>
      </c>
      <c r="G15" s="248">
        <v>3.134249357</v>
      </c>
      <c r="H15" s="250">
        <v>0</v>
      </c>
      <c r="I15" s="245"/>
      <c r="J15" s="248">
        <v>0.977240025</v>
      </c>
      <c r="K15" s="248">
        <v>0.3471114010000001</v>
      </c>
      <c r="L15" s="248">
        <v>0.131825533</v>
      </c>
      <c r="M15" s="112">
        <v>0.2</v>
      </c>
      <c r="N15" s="65"/>
    </row>
    <row r="16" spans="1:14" ht="15">
      <c r="A16" s="251"/>
      <c r="B16" s="114" t="s">
        <v>122</v>
      </c>
      <c r="C16" s="115" t="s">
        <v>123</v>
      </c>
      <c r="D16" s="123">
        <v>4.6</v>
      </c>
      <c r="E16" s="221"/>
      <c r="F16" s="123">
        <v>3.1</v>
      </c>
      <c r="G16" s="123">
        <v>3.1</v>
      </c>
      <c r="H16" s="252">
        <v>0</v>
      </c>
      <c r="I16" s="253"/>
      <c r="J16" s="123">
        <v>1</v>
      </c>
      <c r="K16" s="123">
        <v>0.3</v>
      </c>
      <c r="L16" s="123">
        <v>0.1</v>
      </c>
      <c r="M16" s="123">
        <v>0.2</v>
      </c>
      <c r="N16" s="65"/>
    </row>
    <row r="17" spans="1:14" ht="15">
      <c r="A17" s="242"/>
      <c r="B17" s="125" t="s">
        <v>124</v>
      </c>
      <c r="C17" s="108" t="s">
        <v>125</v>
      </c>
      <c r="D17" s="254">
        <v>40.802384212999996</v>
      </c>
      <c r="E17" s="255"/>
      <c r="F17" s="254">
        <v>33.499567965</v>
      </c>
      <c r="G17" s="254">
        <v>33.499567965</v>
      </c>
      <c r="H17" s="257">
        <v>0</v>
      </c>
      <c r="I17" s="258"/>
      <c r="J17" s="254">
        <v>3.5514936329999998</v>
      </c>
      <c r="K17" s="254">
        <v>1.165610848</v>
      </c>
      <c r="L17" s="254">
        <v>2.568300819</v>
      </c>
      <c r="M17" s="136">
        <v>0.017410947999999316</v>
      </c>
      <c r="N17" s="65"/>
    </row>
    <row r="18" spans="1:14" ht="15">
      <c r="A18" s="251"/>
      <c r="B18" s="114" t="s">
        <v>126</v>
      </c>
      <c r="C18" s="115" t="s">
        <v>127</v>
      </c>
      <c r="D18" s="123">
        <v>38.4</v>
      </c>
      <c r="E18" s="221"/>
      <c r="F18" s="123">
        <v>32.2</v>
      </c>
      <c r="G18" s="123">
        <v>32.2</v>
      </c>
      <c r="H18" s="252">
        <v>0</v>
      </c>
      <c r="I18" s="253"/>
      <c r="J18" s="123">
        <v>2.9</v>
      </c>
      <c r="K18" s="123">
        <v>1.1</v>
      </c>
      <c r="L18" s="123">
        <v>2.2</v>
      </c>
      <c r="M18" s="123">
        <v>0</v>
      </c>
      <c r="N18" s="65"/>
    </row>
    <row r="19" spans="1:14" ht="15">
      <c r="A19" s="230"/>
      <c r="B19" s="85">
        <v>12</v>
      </c>
      <c r="C19" s="142" t="s">
        <v>128</v>
      </c>
      <c r="D19" s="87">
        <v>2290.617987241596</v>
      </c>
      <c r="E19" s="28"/>
      <c r="F19" s="87">
        <v>1283.3920628941498</v>
      </c>
      <c r="G19" s="87">
        <v>1188.6361428941498</v>
      </c>
      <c r="H19" s="143">
        <v>94.75592000000006</v>
      </c>
      <c r="I19" s="246"/>
      <c r="J19" s="87">
        <v>723.9324214556832</v>
      </c>
      <c r="K19" s="87">
        <v>223.1671715003389</v>
      </c>
      <c r="L19" s="87">
        <v>55.360037391423994</v>
      </c>
      <c r="M19" s="259">
        <v>4.766294000000066</v>
      </c>
      <c r="N19" s="65"/>
    </row>
    <row r="20" spans="1:14" ht="14.25">
      <c r="A20" s="59" t="s">
        <v>129</v>
      </c>
      <c r="B20" s="58"/>
      <c r="C20" s="59"/>
      <c r="D20" s="60"/>
      <c r="E20" s="61"/>
      <c r="F20" s="60"/>
      <c r="G20" s="60"/>
      <c r="H20" s="64"/>
      <c r="I20" s="241"/>
      <c r="J20" s="60"/>
      <c r="K20" s="60"/>
      <c r="L20" s="60"/>
      <c r="M20" s="145"/>
      <c r="N20" s="65"/>
    </row>
    <row r="21" spans="1:14" ht="14.25">
      <c r="A21" s="59"/>
      <c r="B21" s="58"/>
      <c r="C21" s="59"/>
      <c r="D21" s="60"/>
      <c r="E21" s="61"/>
      <c r="F21" s="60"/>
      <c r="G21" s="60"/>
      <c r="H21" s="64"/>
      <c r="I21" s="241"/>
      <c r="J21" s="60"/>
      <c r="K21" s="60"/>
      <c r="L21" s="60"/>
      <c r="M21" s="145"/>
      <c r="N21" s="65"/>
    </row>
    <row r="22" spans="1:14" ht="15">
      <c r="A22" s="230"/>
      <c r="B22" s="98">
        <v>12</v>
      </c>
      <c r="C22" s="146" t="s">
        <v>128</v>
      </c>
      <c r="D22" s="100">
        <v>2290.617987241596</v>
      </c>
      <c r="E22" s="28"/>
      <c r="F22" s="100">
        <v>1283.3920628941498</v>
      </c>
      <c r="G22" s="100">
        <v>1188.6361428941498</v>
      </c>
      <c r="H22" s="147">
        <v>94.75592000000006</v>
      </c>
      <c r="I22" s="260"/>
      <c r="J22" s="100">
        <v>723.9324214556832</v>
      </c>
      <c r="K22" s="100">
        <v>223.1671715003389</v>
      </c>
      <c r="L22" s="100">
        <v>55.360037391423994</v>
      </c>
      <c r="M22" s="247">
        <v>4.766294000000066</v>
      </c>
      <c r="N22" s="65"/>
    </row>
    <row r="23" spans="1:14" ht="15">
      <c r="A23" s="261"/>
      <c r="B23" s="78">
        <v>20</v>
      </c>
      <c r="C23" s="262" t="s">
        <v>130</v>
      </c>
      <c r="D23" s="213">
        <v>145</v>
      </c>
      <c r="E23" s="263"/>
      <c r="F23" s="213">
        <v>127</v>
      </c>
      <c r="G23" s="213">
        <v>127</v>
      </c>
      <c r="H23" s="265">
        <v>0</v>
      </c>
      <c r="I23" s="266"/>
      <c r="J23" s="213">
        <v>9.2043</v>
      </c>
      <c r="K23" s="213">
        <v>10.0304</v>
      </c>
      <c r="L23" s="213">
        <v>0.2237</v>
      </c>
      <c r="M23" s="133">
        <v>-1.4584000000000001</v>
      </c>
      <c r="N23" s="65"/>
    </row>
    <row r="24" spans="1:14" ht="15">
      <c r="A24" s="267"/>
      <c r="B24" s="268">
        <v>25</v>
      </c>
      <c r="C24" s="269" t="s">
        <v>123</v>
      </c>
      <c r="D24" s="139">
        <v>123</v>
      </c>
      <c r="E24" s="270"/>
      <c r="F24" s="139">
        <v>113</v>
      </c>
      <c r="G24" s="139">
        <v>113</v>
      </c>
      <c r="H24" s="265">
        <v>0</v>
      </c>
      <c r="I24" s="265"/>
      <c r="J24" s="139">
        <v>8</v>
      </c>
      <c r="K24" s="139">
        <v>2</v>
      </c>
      <c r="L24" s="139">
        <v>0</v>
      </c>
      <c r="M24" s="139">
        <v>1</v>
      </c>
      <c r="N24" s="65"/>
    </row>
    <row r="25" spans="1:14" ht="15">
      <c r="A25" s="271"/>
      <c r="B25" s="78">
        <v>100</v>
      </c>
      <c r="C25" s="262" t="s">
        <v>131</v>
      </c>
      <c r="D25" s="213">
        <v>48.8</v>
      </c>
      <c r="E25" s="263"/>
      <c r="F25" s="213">
        <v>31.1</v>
      </c>
      <c r="G25" s="213">
        <v>29.2</v>
      </c>
      <c r="H25" s="273">
        <v>1.9</v>
      </c>
      <c r="I25" s="274"/>
      <c r="J25" s="213">
        <v>14</v>
      </c>
      <c r="K25" s="213">
        <v>4.1</v>
      </c>
      <c r="L25" s="213">
        <v>0.3</v>
      </c>
      <c r="M25" s="213">
        <v>6.050715484207103E-15</v>
      </c>
      <c r="N25" s="65"/>
    </row>
    <row r="26" spans="1:14" ht="15">
      <c r="A26" s="230"/>
      <c r="B26" s="70">
        <v>991</v>
      </c>
      <c r="C26" s="71" t="s">
        <v>132</v>
      </c>
      <c r="D26" s="72">
        <v>2484.417987241596</v>
      </c>
      <c r="E26" s="28"/>
      <c r="F26" s="72">
        <v>1441.4920628941497</v>
      </c>
      <c r="G26" s="72">
        <v>1344.8361428941498</v>
      </c>
      <c r="H26" s="275">
        <v>96.65592000000007</v>
      </c>
      <c r="I26" s="260"/>
      <c r="J26" s="72">
        <v>747.1367214556832</v>
      </c>
      <c r="K26" s="72">
        <v>237.29757150033888</v>
      </c>
      <c r="L26" s="72">
        <v>55.88373739142399</v>
      </c>
      <c r="M26" s="276">
        <v>3.307894000000072</v>
      </c>
      <c r="N26" s="65"/>
    </row>
    <row r="27" spans="1:14" ht="15">
      <c r="A27" s="242"/>
      <c r="B27" s="70">
        <v>30</v>
      </c>
      <c r="C27" s="71" t="s">
        <v>133</v>
      </c>
      <c r="D27" s="72">
        <v>938</v>
      </c>
      <c r="E27" s="28"/>
      <c r="F27" s="72">
        <v>568.9208</v>
      </c>
      <c r="G27" s="72">
        <v>568.9208</v>
      </c>
      <c r="H27" s="120">
        <v>0</v>
      </c>
      <c r="I27" s="246"/>
      <c r="J27" s="72">
        <v>319</v>
      </c>
      <c r="K27" s="72">
        <v>47</v>
      </c>
      <c r="L27" s="72">
        <v>2.9059</v>
      </c>
      <c r="M27" s="276">
        <v>0</v>
      </c>
      <c r="N27" s="65"/>
    </row>
    <row r="28" spans="1:14" ht="15">
      <c r="A28" s="277"/>
      <c r="B28" s="268">
        <v>35</v>
      </c>
      <c r="C28" s="269" t="s">
        <v>134</v>
      </c>
      <c r="D28" s="139">
        <v>447</v>
      </c>
      <c r="E28" s="270"/>
      <c r="F28" s="139">
        <v>196</v>
      </c>
      <c r="G28" s="139">
        <v>196</v>
      </c>
      <c r="H28" s="141">
        <v>0</v>
      </c>
      <c r="I28" s="265">
        <v>210</v>
      </c>
      <c r="J28" s="139">
        <v>210</v>
      </c>
      <c r="K28" s="139">
        <v>38</v>
      </c>
      <c r="L28" s="139">
        <v>3</v>
      </c>
      <c r="M28" s="278">
        <v>0</v>
      </c>
      <c r="N28" s="65"/>
    </row>
    <row r="29" spans="1:14" ht="15">
      <c r="A29" s="271"/>
      <c r="B29" s="279">
        <v>40</v>
      </c>
      <c r="C29" s="280" t="s">
        <v>135</v>
      </c>
      <c r="D29" s="281">
        <v>62.811633333333326</v>
      </c>
      <c r="E29" s="213"/>
      <c r="F29" s="281">
        <v>39.19623333333334</v>
      </c>
      <c r="G29" s="281">
        <v>36.9908</v>
      </c>
      <c r="H29" s="283">
        <v>2.205433333333339</v>
      </c>
      <c r="I29" s="266"/>
      <c r="J29" s="281">
        <v>18.7453</v>
      </c>
      <c r="K29" s="281">
        <v>5.031233333333334</v>
      </c>
      <c r="L29" s="281">
        <v>1.2312333333333338</v>
      </c>
      <c r="M29" s="281">
        <v>0</v>
      </c>
      <c r="N29" s="65"/>
    </row>
    <row r="30" spans="1:14" ht="15">
      <c r="A30" s="242"/>
      <c r="B30" s="150">
        <v>50</v>
      </c>
      <c r="C30" s="151" t="s">
        <v>136</v>
      </c>
      <c r="D30" s="73">
        <v>1483.606353908263</v>
      </c>
      <c r="E30" s="28"/>
      <c r="F30" s="73">
        <v>833.3750295608164</v>
      </c>
      <c r="G30" s="73">
        <v>738.9245428941498</v>
      </c>
      <c r="H30" s="120">
        <v>94.45048666666673</v>
      </c>
      <c r="I30" s="260"/>
      <c r="J30" s="73">
        <v>409.3914214556832</v>
      </c>
      <c r="K30" s="73">
        <v>185.26633816700553</v>
      </c>
      <c r="L30" s="73">
        <v>51.746604058090654</v>
      </c>
      <c r="M30" s="213">
        <v>3.307894000000072</v>
      </c>
      <c r="N30" s="65"/>
    </row>
    <row r="31" spans="1:14" ht="15">
      <c r="A31" s="242"/>
      <c r="B31" s="150">
        <v>53</v>
      </c>
      <c r="C31" s="151" t="s">
        <v>137</v>
      </c>
      <c r="D31" s="73"/>
      <c r="E31" s="28"/>
      <c r="F31" s="73"/>
      <c r="G31" s="73"/>
      <c r="H31" s="120"/>
      <c r="I31" s="260"/>
      <c r="J31" s="73"/>
      <c r="K31" s="73"/>
      <c r="L31" s="73"/>
      <c r="M31" s="213"/>
      <c r="N31" s="65"/>
    </row>
    <row r="32" spans="1:14" ht="15">
      <c r="A32" s="242"/>
      <c r="B32" s="150">
        <v>55</v>
      </c>
      <c r="C32" s="79" t="s">
        <v>138</v>
      </c>
      <c r="D32" s="73"/>
      <c r="E32" s="28"/>
      <c r="F32" s="73"/>
      <c r="G32" s="73"/>
      <c r="H32" s="120"/>
      <c r="I32" s="260"/>
      <c r="J32" s="73"/>
      <c r="K32" s="73"/>
      <c r="L32" s="73"/>
      <c r="M32" s="213"/>
      <c r="N32" s="65"/>
    </row>
    <row r="33" spans="1:14" ht="15">
      <c r="A33" s="242"/>
      <c r="B33" s="150">
        <v>70</v>
      </c>
      <c r="C33" s="79" t="s">
        <v>139</v>
      </c>
      <c r="D33" s="73">
        <v>1483.606353908263</v>
      </c>
      <c r="E33" s="28"/>
      <c r="F33" s="73">
        <v>833.3750295608164</v>
      </c>
      <c r="G33" s="73">
        <v>738.9245428941498</v>
      </c>
      <c r="H33" s="120">
        <v>94.45048666666673</v>
      </c>
      <c r="I33" s="260"/>
      <c r="J33" s="73">
        <v>409.3914214556832</v>
      </c>
      <c r="K33" s="73">
        <v>185.26633816700553</v>
      </c>
      <c r="L33" s="73">
        <v>51.746604058090654</v>
      </c>
      <c r="M33" s="213">
        <v>3.307894000000072</v>
      </c>
      <c r="N33" s="65"/>
    </row>
    <row r="34" spans="1:14" ht="15">
      <c r="A34" s="284"/>
      <c r="B34" s="285">
        <v>701</v>
      </c>
      <c r="C34" s="179" t="s">
        <v>140</v>
      </c>
      <c r="D34" s="117">
        <v>0</v>
      </c>
      <c r="E34" s="286"/>
      <c r="F34" s="117">
        <v>0</v>
      </c>
      <c r="G34" s="117">
        <v>0</v>
      </c>
      <c r="H34" s="182"/>
      <c r="I34" s="286"/>
      <c r="J34" s="117">
        <v>0</v>
      </c>
      <c r="K34" s="117">
        <v>0</v>
      </c>
      <c r="L34" s="117">
        <v>0</v>
      </c>
      <c r="M34" s="288">
        <v>0</v>
      </c>
      <c r="N34" s="65"/>
    </row>
    <row r="35" spans="1:14" ht="15">
      <c r="A35" s="277"/>
      <c r="B35" s="289">
        <v>702</v>
      </c>
      <c r="C35" s="290" t="s">
        <v>141</v>
      </c>
      <c r="D35" s="291">
        <v>1483.606353908263</v>
      </c>
      <c r="E35" s="292"/>
      <c r="F35" s="291">
        <v>833.3750295608164</v>
      </c>
      <c r="G35" s="291">
        <v>738.9245428941498</v>
      </c>
      <c r="H35" s="294">
        <v>94.45048666666673</v>
      </c>
      <c r="I35" s="292">
        <v>0</v>
      </c>
      <c r="J35" s="291">
        <v>409.3914214556832</v>
      </c>
      <c r="K35" s="291">
        <v>185.26633816700553</v>
      </c>
      <c r="L35" s="291">
        <v>51.746604058090654</v>
      </c>
      <c r="M35" s="291">
        <v>3.307894000000072</v>
      </c>
      <c r="N35" s="65"/>
    </row>
    <row r="36" spans="1:14" ht="15">
      <c r="A36" s="18"/>
      <c r="B36" s="193"/>
      <c r="C36" s="18"/>
      <c r="D36" s="194"/>
      <c r="E36" s="194"/>
      <c r="F36" s="194"/>
      <c r="G36" s="194"/>
      <c r="H36" s="196"/>
      <c r="I36" s="295"/>
      <c r="J36" s="194"/>
      <c r="K36" s="194"/>
      <c r="L36" s="194"/>
      <c r="M36" s="195"/>
      <c r="N36" s="65"/>
    </row>
    <row r="37" spans="1:14" ht="15">
      <c r="A37" s="296" t="s">
        <v>142</v>
      </c>
      <c r="B37" s="25"/>
      <c r="C37" s="26"/>
      <c r="D37" s="198"/>
      <c r="E37" s="199"/>
      <c r="F37" s="198"/>
      <c r="G37" s="198"/>
      <c r="H37" s="200"/>
      <c r="I37" s="76"/>
      <c r="J37" s="198"/>
      <c r="K37" s="198"/>
      <c r="L37" s="198"/>
      <c r="M37" s="198"/>
      <c r="N37" s="65"/>
    </row>
    <row r="38" spans="1:14" ht="15">
      <c r="A38" s="26"/>
      <c r="B38" s="202">
        <v>45</v>
      </c>
      <c r="C38" s="203" t="s">
        <v>143</v>
      </c>
      <c r="D38" s="100">
        <v>14.011633333333329</v>
      </c>
      <c r="E38" s="199"/>
      <c r="F38" s="100">
        <v>8.096233333333338</v>
      </c>
      <c r="G38" s="100">
        <v>7.790800000000001</v>
      </c>
      <c r="H38" s="205">
        <v>0.3054333333333368</v>
      </c>
      <c r="I38" s="154"/>
      <c r="J38" s="100">
        <v>4.7453</v>
      </c>
      <c r="K38" s="100">
        <v>0.931233333333334</v>
      </c>
      <c r="L38" s="100">
        <v>0.9312333333333338</v>
      </c>
      <c r="M38" s="204">
        <v>-6.050715484207103E-15</v>
      </c>
      <c r="N38" s="65"/>
    </row>
    <row r="39" spans="1:14" ht="15">
      <c r="A39" s="297"/>
      <c r="B39" s="41">
        <v>80</v>
      </c>
      <c r="C39" s="207" t="s">
        <v>144</v>
      </c>
      <c r="D39" s="73">
        <v>154.39526672337465</v>
      </c>
      <c r="E39" s="199"/>
      <c r="F39" s="73">
        <v>153.99934211737659</v>
      </c>
      <c r="G39" s="73">
        <v>160.8602873357829</v>
      </c>
      <c r="H39" s="298">
        <v>100.32337931133299</v>
      </c>
      <c r="I39" s="120"/>
      <c r="J39" s="73">
        <v>176.8313607748738</v>
      </c>
      <c r="K39" s="73">
        <v>120.45748499609692</v>
      </c>
      <c r="L39" s="73">
        <v>106.98293810599998</v>
      </c>
      <c r="M39" s="73">
        <v>144.08847441907034</v>
      </c>
      <c r="N39" s="65"/>
    </row>
    <row r="40" spans="1:14" ht="15">
      <c r="A40" s="299"/>
      <c r="B40" s="210">
        <v>801</v>
      </c>
      <c r="C40" s="211" t="s">
        <v>145</v>
      </c>
      <c r="D40" s="212">
        <v>156.83591168796468</v>
      </c>
      <c r="E40" s="300"/>
      <c r="F40" s="212">
        <v>157.6429980382892</v>
      </c>
      <c r="G40" s="212">
        <v>164.96968103504588</v>
      </c>
      <c r="H40" s="302">
        <v>100.32337931133299</v>
      </c>
      <c r="I40" s="303"/>
      <c r="J40" s="212">
        <v>177.46016086033882</v>
      </c>
      <c r="K40" s="212">
        <v>120.8992810908965</v>
      </c>
      <c r="L40" s="212">
        <v>111.69141188964154</v>
      </c>
      <c r="M40" s="216">
        <v>138.5686768681211</v>
      </c>
      <c r="N40" s="65"/>
    </row>
    <row r="41" spans="1:14" ht="15">
      <c r="A41" s="26"/>
      <c r="B41" s="218">
        <v>90</v>
      </c>
      <c r="C41" s="219" t="s">
        <v>146</v>
      </c>
      <c r="D41" s="220">
        <v>24.671883101667483</v>
      </c>
      <c r="E41" s="304"/>
      <c r="F41" s="220">
        <v>13.877325521802682</v>
      </c>
      <c r="G41" s="220">
        <v>12.304540037869046</v>
      </c>
      <c r="H41" s="225">
        <v>1.5727854839336375</v>
      </c>
      <c r="I41" s="84"/>
      <c r="J41" s="220">
        <v>6.817168525397285</v>
      </c>
      <c r="K41" s="220">
        <v>3.0850471777763895</v>
      </c>
      <c r="L41" s="220">
        <v>0.8616822483154989</v>
      </c>
      <c r="M41" s="223">
        <v>0.055082910096082995</v>
      </c>
      <c r="N41" s="65"/>
    </row>
    <row r="42" spans="1:14" ht="15">
      <c r="A42" s="26"/>
      <c r="C42" s="226" t="s">
        <v>147</v>
      </c>
      <c r="D42" s="198"/>
      <c r="E42" s="199"/>
      <c r="F42" s="198"/>
      <c r="G42" s="76"/>
      <c r="H42" s="227"/>
      <c r="I42" s="305"/>
      <c r="J42" s="26"/>
      <c r="K42" s="26"/>
      <c r="L42" s="26"/>
      <c r="M42" s="26"/>
      <c r="N42" s="65"/>
    </row>
    <row r="43" spans="1:14" ht="15">
      <c r="A43" s="26"/>
      <c r="B43" s="65"/>
      <c r="C43" s="226" t="s">
        <v>45</v>
      </c>
      <c r="D43" s="27">
        <v>60073</v>
      </c>
      <c r="E43" s="28"/>
      <c r="F43" s="345">
        <v>60073</v>
      </c>
      <c r="G43" s="345">
        <v>60073</v>
      </c>
      <c r="H43" s="345">
        <v>60073</v>
      </c>
      <c r="I43" s="346"/>
      <c r="J43" s="345">
        <v>60073</v>
      </c>
      <c r="K43" s="345">
        <v>60073</v>
      </c>
      <c r="L43" s="345">
        <v>60073</v>
      </c>
      <c r="M43" s="345">
        <v>60073</v>
      </c>
      <c r="N43" s="65"/>
    </row>
    <row r="44" spans="1:14" ht="14.25">
      <c r="A44" s="65"/>
      <c r="B44" s="65"/>
      <c r="C44" s="28" t="s">
        <v>15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65"/>
    </row>
  </sheetData>
  <sheetProtection/>
  <hyperlinks>
    <hyperlink ref="O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2012-08-20T08:16:21Z</dcterms:created>
  <dcterms:modified xsi:type="dcterms:W3CDTF">2018-10-08T14:28:22Z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