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15" windowHeight="11145" activeTab="0"/>
  </bookViews>
  <sheets>
    <sheet name="COEFFICIENTS BILAN AGRESTE" sheetId="1" r:id="rId1"/>
    <sheet name="COEFFICIENTS BILAN EUROSTAT" sheetId="2" r:id="rId2"/>
  </sheets>
  <definedNames/>
  <calcPr fullCalcOnLoad="1"/>
</workbook>
</file>

<file path=xl/sharedStrings.xml><?xml version="1.0" encoding="utf-8"?>
<sst xmlns="http://schemas.openxmlformats.org/spreadsheetml/2006/main" count="270" uniqueCount="47">
  <si>
    <t>Tung</t>
  </si>
  <si>
    <t>Sésame</t>
  </si>
  <si>
    <t>Tung, jojoba</t>
  </si>
  <si>
    <t>Jojoba</t>
  </si>
  <si>
    <t>Tabac</t>
  </si>
  <si>
    <t>Soja</t>
  </si>
  <si>
    <t>Arachide</t>
  </si>
  <si>
    <t>Palme</t>
  </si>
  <si>
    <t>Tournesol</t>
  </si>
  <si>
    <t>Coton</t>
  </si>
  <si>
    <t>Coprah</t>
  </si>
  <si>
    <t>Palmiste</t>
  </si>
  <si>
    <t>Colza faible teneur érucique</t>
  </si>
  <si>
    <t>Colza</t>
  </si>
  <si>
    <t>Lin</t>
  </si>
  <si>
    <t>Maïs</t>
  </si>
  <si>
    <t>Ricin</t>
  </si>
  <si>
    <t>Ricin hydrogéné</t>
  </si>
  <si>
    <t>Autre</t>
  </si>
  <si>
    <t>* : si pas de changement ni dans les codes nc8 ni dans les coefficients utilisés, les données sont reportées ;  en cas de changement de code nc8,  les coefficients sont renseignées à l'identique ou avec des valeurs différentes ; en cas de changement des coefficients utilisés mais pas des codes nc8, les données sont actualisées.</t>
  </si>
  <si>
    <t>Designation</t>
  </si>
  <si>
    <t>Colza-rape</t>
  </si>
  <si>
    <t>1.00</t>
  </si>
  <si>
    <t>Sunflower</t>
  </si>
  <si>
    <t>Soya</t>
  </si>
  <si>
    <t>Copra</t>
  </si>
  <si>
    <t>Flax</t>
  </si>
  <si>
    <t>Palm</t>
  </si>
  <si>
    <t>Cotton</t>
  </si>
  <si>
    <t>Maize germ</t>
  </si>
  <si>
    <t>Groundnut</t>
  </si>
  <si>
    <t>Other</t>
  </si>
  <si>
    <t>Ricinus</t>
  </si>
  <si>
    <t>??</t>
  </si>
  <si>
    <t>?? </t>
  </si>
  <si>
    <t xml:space="preserve"> en gras : les codes qui ont été changés</t>
  </si>
  <si>
    <t>Agreste coefficient* année 2006/2007</t>
  </si>
  <si>
    <t>Agreste coefficient* année 2007/2008</t>
  </si>
  <si>
    <t>Eurostat coefficient of conversion</t>
  </si>
  <si>
    <t>Other (tobacco seed oil)</t>
  </si>
  <si>
    <t>Palmiste ( in immediate packings of &lt;= 1 kg (excl. for technical or industrial uses and crude; very small values)</t>
  </si>
  <si>
    <t>Code NC 2008</t>
  </si>
  <si>
    <t>Libellé</t>
  </si>
  <si>
    <t>Agreste coefficient* année 2008/2009</t>
  </si>
  <si>
    <t>Agreste coefficient* année 2009/2010</t>
  </si>
  <si>
    <t>Source : Eurostat</t>
  </si>
  <si>
    <t>Source : Agreste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</si>
</sst>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3" xfId="0" applyFont="1" applyFill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showGridLines="0" tabSelected="1" workbookViewId="0" topLeftCell="A1">
      <selection activeCell="H20" sqref="H20"/>
    </sheetView>
  </sheetViews>
  <sheetFormatPr defaultColWidth="11.421875" defaultRowHeight="12.75"/>
  <cols>
    <col min="1" max="1" width="9.00390625" style="14" customWidth="1"/>
    <col min="2" max="2" width="19.00390625" style="14" customWidth="1"/>
    <col min="3" max="3" width="12.00390625" style="1" customWidth="1"/>
    <col min="4" max="5" width="12.57421875" style="1" customWidth="1"/>
    <col min="6" max="16384" width="11.421875" style="1" customWidth="1"/>
  </cols>
  <sheetData>
    <row r="1" spans="2:23" ht="25.5" customHeight="1">
      <c r="B1" s="29" t="s">
        <v>19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3" ht="1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6" ht="48.75" thickBot="1">
      <c r="A3" s="12" t="s">
        <v>41</v>
      </c>
      <c r="B3" s="15" t="s">
        <v>42</v>
      </c>
      <c r="C3" s="4" t="s">
        <v>36</v>
      </c>
      <c r="D3" s="4" t="s">
        <v>37</v>
      </c>
      <c r="E3" s="4" t="s">
        <v>43</v>
      </c>
      <c r="F3" s="4" t="s">
        <v>44</v>
      </c>
    </row>
    <row r="4" spans="1:6" ht="12">
      <c r="A4" s="14">
        <v>15071010</v>
      </c>
      <c r="B4" s="16" t="s">
        <v>5</v>
      </c>
      <c r="C4" s="2">
        <v>1</v>
      </c>
      <c r="D4" s="3">
        <v>1</v>
      </c>
      <c r="E4" s="3">
        <v>1</v>
      </c>
      <c r="F4" s="3">
        <v>1</v>
      </c>
    </row>
    <row r="5" spans="1:6" ht="12">
      <c r="A5" s="14">
        <v>15071090</v>
      </c>
      <c r="B5" s="16" t="s">
        <v>5</v>
      </c>
      <c r="C5" s="2">
        <v>1</v>
      </c>
      <c r="D5" s="3">
        <v>1</v>
      </c>
      <c r="E5" s="3">
        <v>1</v>
      </c>
      <c r="F5" s="3">
        <v>1</v>
      </c>
    </row>
    <row r="6" spans="1:6" ht="12">
      <c r="A6" s="14">
        <v>15079010</v>
      </c>
      <c r="B6" s="16" t="s">
        <v>5</v>
      </c>
      <c r="C6" s="2">
        <v>1.05</v>
      </c>
      <c r="D6" s="3">
        <v>1.05</v>
      </c>
      <c r="E6" s="3">
        <v>1.05</v>
      </c>
      <c r="F6" s="3">
        <v>1.05</v>
      </c>
    </row>
    <row r="7" spans="1:6" ht="12">
      <c r="A7" s="14">
        <v>15079090</v>
      </c>
      <c r="B7" s="16" t="s">
        <v>5</v>
      </c>
      <c r="C7" s="2">
        <v>1.05</v>
      </c>
      <c r="D7" s="3">
        <v>1.05</v>
      </c>
      <c r="E7" s="3">
        <v>1.05</v>
      </c>
      <c r="F7" s="3">
        <v>1.05</v>
      </c>
    </row>
    <row r="8" spans="1:6" ht="12">
      <c r="A8" s="14">
        <v>15081010</v>
      </c>
      <c r="B8" s="16" t="s">
        <v>6</v>
      </c>
      <c r="C8" s="2">
        <v>1</v>
      </c>
      <c r="D8" s="3">
        <v>1</v>
      </c>
      <c r="E8" s="3">
        <v>1</v>
      </c>
      <c r="F8" s="3">
        <v>1</v>
      </c>
    </row>
    <row r="9" spans="1:6" ht="12">
      <c r="A9" s="14">
        <v>15081090</v>
      </c>
      <c r="B9" s="16" t="s">
        <v>6</v>
      </c>
      <c r="C9" s="2">
        <v>1</v>
      </c>
      <c r="D9" s="3">
        <v>1</v>
      </c>
      <c r="E9" s="3">
        <v>1</v>
      </c>
      <c r="F9" s="3">
        <v>1</v>
      </c>
    </row>
    <row r="10" spans="1:6" ht="12">
      <c r="A10" s="14">
        <v>15089010</v>
      </c>
      <c r="B10" s="16" t="s">
        <v>6</v>
      </c>
      <c r="C10" s="2">
        <v>1.05</v>
      </c>
      <c r="D10" s="3">
        <v>1.05</v>
      </c>
      <c r="E10" s="3">
        <v>1.05</v>
      </c>
      <c r="F10" s="3">
        <v>1.05</v>
      </c>
    </row>
    <row r="11" spans="1:6" ht="12">
      <c r="A11" s="14">
        <v>15089090</v>
      </c>
      <c r="B11" s="16" t="s">
        <v>6</v>
      </c>
      <c r="C11" s="2">
        <v>1.05</v>
      </c>
      <c r="D11" s="3">
        <v>1.05</v>
      </c>
      <c r="E11" s="3">
        <v>1.05</v>
      </c>
      <c r="F11" s="3">
        <v>1.05</v>
      </c>
    </row>
    <row r="12" spans="1:6" ht="12">
      <c r="A12" s="14">
        <v>15111010</v>
      </c>
      <c r="B12" s="16" t="s">
        <v>7</v>
      </c>
      <c r="C12" s="2">
        <v>1</v>
      </c>
      <c r="D12" s="3">
        <v>1</v>
      </c>
      <c r="E12" s="3">
        <v>1</v>
      </c>
      <c r="F12" s="3">
        <v>1</v>
      </c>
    </row>
    <row r="13" spans="1:6" ht="12">
      <c r="A13" s="14">
        <v>15111090</v>
      </c>
      <c r="B13" s="16" t="s">
        <v>7</v>
      </c>
      <c r="C13" s="2">
        <v>1</v>
      </c>
      <c r="D13" s="3">
        <v>1</v>
      </c>
      <c r="E13" s="3">
        <v>1</v>
      </c>
      <c r="F13" s="3">
        <v>1</v>
      </c>
    </row>
    <row r="14" spans="1:6" ht="12">
      <c r="A14" s="14">
        <v>15119011</v>
      </c>
      <c r="B14" s="16" t="s">
        <v>7</v>
      </c>
      <c r="C14" s="2">
        <v>1.05</v>
      </c>
      <c r="D14" s="3">
        <v>1.05</v>
      </c>
      <c r="E14" s="3">
        <v>1.05</v>
      </c>
      <c r="F14" s="3">
        <v>1.05</v>
      </c>
    </row>
    <row r="15" spans="1:6" ht="12">
      <c r="A15" s="14">
        <v>15119019</v>
      </c>
      <c r="B15" s="16" t="s">
        <v>7</v>
      </c>
      <c r="C15" s="2">
        <v>1.05</v>
      </c>
      <c r="D15" s="3">
        <v>1.05</v>
      </c>
      <c r="E15" s="3">
        <v>1.05</v>
      </c>
      <c r="F15" s="3">
        <v>1.05</v>
      </c>
    </row>
    <row r="16" spans="1:6" ht="12">
      <c r="A16" s="14">
        <v>15119091</v>
      </c>
      <c r="B16" s="16" t="s">
        <v>7</v>
      </c>
      <c r="C16" s="2">
        <v>1.05</v>
      </c>
      <c r="D16" s="3">
        <v>1.05</v>
      </c>
      <c r="E16" s="3">
        <v>1.05</v>
      </c>
      <c r="F16" s="3">
        <v>1.05</v>
      </c>
    </row>
    <row r="17" spans="1:6" ht="12">
      <c r="A17" s="14">
        <v>15119099</v>
      </c>
      <c r="B17" s="16" t="s">
        <v>7</v>
      </c>
      <c r="C17" s="2">
        <v>1.05</v>
      </c>
      <c r="D17" s="3">
        <v>1.05</v>
      </c>
      <c r="E17" s="3">
        <v>1.05</v>
      </c>
      <c r="F17" s="3">
        <v>1.05</v>
      </c>
    </row>
    <row r="18" spans="1:6" ht="12">
      <c r="A18" s="14">
        <v>15121110</v>
      </c>
      <c r="B18" s="16" t="s">
        <v>8</v>
      </c>
      <c r="C18" s="2">
        <v>1</v>
      </c>
      <c r="D18" s="3">
        <v>1</v>
      </c>
      <c r="E18" s="3">
        <v>1</v>
      </c>
      <c r="F18" s="3">
        <v>1</v>
      </c>
    </row>
    <row r="19" spans="1:6" ht="12">
      <c r="A19" s="14">
        <v>15121191</v>
      </c>
      <c r="B19" s="16" t="s">
        <v>8</v>
      </c>
      <c r="C19" s="2">
        <v>1</v>
      </c>
      <c r="D19" s="3">
        <v>1</v>
      </c>
      <c r="E19" s="3">
        <v>1</v>
      </c>
      <c r="F19" s="3">
        <v>1</v>
      </c>
    </row>
    <row r="20" spans="1:6" ht="12">
      <c r="A20" s="14">
        <v>15121199</v>
      </c>
      <c r="B20" s="16" t="s">
        <v>8</v>
      </c>
      <c r="C20" s="2">
        <v>1</v>
      </c>
      <c r="D20" s="3">
        <v>1</v>
      </c>
      <c r="E20" s="3">
        <v>1</v>
      </c>
      <c r="F20" s="3">
        <v>1</v>
      </c>
    </row>
    <row r="21" spans="1:6" ht="12">
      <c r="A21" s="14">
        <v>15121910</v>
      </c>
      <c r="B21" s="16" t="s">
        <v>8</v>
      </c>
      <c r="C21" s="2">
        <v>1.05</v>
      </c>
      <c r="D21" s="3">
        <v>1.05</v>
      </c>
      <c r="E21" s="3">
        <v>1.05</v>
      </c>
      <c r="F21" s="3">
        <v>1.05</v>
      </c>
    </row>
    <row r="22" spans="1:6" ht="12">
      <c r="A22" s="14">
        <v>15121990</v>
      </c>
      <c r="B22" s="16" t="s">
        <v>8</v>
      </c>
      <c r="C22" s="2">
        <v>1.05</v>
      </c>
      <c r="D22" s="3">
        <v>1.05</v>
      </c>
      <c r="E22" s="3">
        <v>1.05</v>
      </c>
      <c r="F22" s="3">
        <v>1.05</v>
      </c>
    </row>
    <row r="23" spans="1:6" ht="12">
      <c r="A23" s="14">
        <v>15122110</v>
      </c>
      <c r="B23" s="16" t="s">
        <v>9</v>
      </c>
      <c r="C23" s="2">
        <v>1</v>
      </c>
      <c r="D23" s="3">
        <v>1</v>
      </c>
      <c r="E23" s="3">
        <v>1</v>
      </c>
      <c r="F23" s="3">
        <v>1</v>
      </c>
    </row>
    <row r="24" spans="1:6" ht="12">
      <c r="A24" s="14">
        <v>15122190</v>
      </c>
      <c r="B24" s="16" t="s">
        <v>9</v>
      </c>
      <c r="C24" s="2">
        <v>1</v>
      </c>
      <c r="D24" s="3">
        <v>1</v>
      </c>
      <c r="E24" s="3">
        <v>1</v>
      </c>
      <c r="F24" s="3">
        <v>1</v>
      </c>
    </row>
    <row r="25" spans="1:6" ht="12">
      <c r="A25" s="14">
        <v>15122910</v>
      </c>
      <c r="B25" s="16" t="s">
        <v>9</v>
      </c>
      <c r="C25" s="2">
        <v>1.05</v>
      </c>
      <c r="D25" s="3">
        <v>1.05</v>
      </c>
      <c r="E25" s="3">
        <v>1.05</v>
      </c>
      <c r="F25" s="3">
        <v>1.05</v>
      </c>
    </row>
    <row r="26" spans="1:6" ht="12">
      <c r="A26" s="14">
        <v>15122990</v>
      </c>
      <c r="B26" s="16" t="s">
        <v>9</v>
      </c>
      <c r="C26" s="2">
        <v>1.05</v>
      </c>
      <c r="D26" s="3">
        <v>1.05</v>
      </c>
      <c r="E26" s="3">
        <v>1.05</v>
      </c>
      <c r="F26" s="3">
        <v>1.05</v>
      </c>
    </row>
    <row r="27" spans="1:6" ht="12">
      <c r="A27" s="14">
        <v>15131110</v>
      </c>
      <c r="B27" s="16" t="s">
        <v>10</v>
      </c>
      <c r="C27" s="2">
        <v>1</v>
      </c>
      <c r="D27" s="3">
        <v>1</v>
      </c>
      <c r="E27" s="3">
        <v>1</v>
      </c>
      <c r="F27" s="3">
        <v>1</v>
      </c>
    </row>
    <row r="28" spans="1:6" ht="12">
      <c r="A28" s="14">
        <v>15131191</v>
      </c>
      <c r="B28" s="16" t="s">
        <v>10</v>
      </c>
      <c r="C28" s="2">
        <v>1</v>
      </c>
      <c r="D28" s="3">
        <v>1</v>
      </c>
      <c r="E28" s="3">
        <v>1</v>
      </c>
      <c r="F28" s="3">
        <v>1</v>
      </c>
    </row>
    <row r="29" spans="1:6" ht="12">
      <c r="A29" s="14">
        <v>15131199</v>
      </c>
      <c r="B29" s="16" t="s">
        <v>10</v>
      </c>
      <c r="C29" s="2">
        <v>1</v>
      </c>
      <c r="D29" s="3">
        <v>1</v>
      </c>
      <c r="E29" s="3">
        <v>1</v>
      </c>
      <c r="F29" s="3">
        <v>1</v>
      </c>
    </row>
    <row r="30" spans="1:6" ht="12">
      <c r="A30" s="14">
        <v>15131911</v>
      </c>
      <c r="B30" s="16" t="s">
        <v>10</v>
      </c>
      <c r="C30" s="2">
        <v>1.05</v>
      </c>
      <c r="D30" s="3">
        <v>1.05</v>
      </c>
      <c r="E30" s="3">
        <v>1.05</v>
      </c>
      <c r="F30" s="3">
        <v>1.05</v>
      </c>
    </row>
    <row r="31" spans="1:6" ht="12">
      <c r="A31" s="14">
        <v>15131919</v>
      </c>
      <c r="B31" s="16" t="s">
        <v>10</v>
      </c>
      <c r="C31" s="2">
        <v>1.05</v>
      </c>
      <c r="D31" s="3">
        <v>1.05</v>
      </c>
      <c r="E31" s="3">
        <v>1.05</v>
      </c>
      <c r="F31" s="3">
        <v>1.05</v>
      </c>
    </row>
    <row r="32" spans="1:6" ht="12">
      <c r="A32" s="14">
        <v>15131930</v>
      </c>
      <c r="B32" s="16" t="s">
        <v>10</v>
      </c>
      <c r="C32" s="2">
        <v>1.05</v>
      </c>
      <c r="D32" s="3">
        <v>1.05</v>
      </c>
      <c r="E32" s="3">
        <v>1.05</v>
      </c>
      <c r="F32" s="3">
        <v>1.05</v>
      </c>
    </row>
    <row r="33" spans="1:6" ht="12">
      <c r="A33" s="14">
        <v>15131991</v>
      </c>
      <c r="B33" s="16" t="s">
        <v>10</v>
      </c>
      <c r="C33" s="2">
        <v>1.05</v>
      </c>
      <c r="D33" s="3">
        <v>1.05</v>
      </c>
      <c r="E33" s="3">
        <v>1.05</v>
      </c>
      <c r="F33" s="3">
        <v>1.05</v>
      </c>
    </row>
    <row r="34" spans="1:6" ht="12">
      <c r="A34" s="14">
        <v>15131999</v>
      </c>
      <c r="B34" s="16" t="s">
        <v>10</v>
      </c>
      <c r="C34" s="2">
        <v>1.05</v>
      </c>
      <c r="D34" s="3">
        <v>1.05</v>
      </c>
      <c r="E34" s="3">
        <v>1.05</v>
      </c>
      <c r="F34" s="3">
        <v>1.05</v>
      </c>
    </row>
    <row r="35" spans="1:6" ht="12">
      <c r="A35" s="14">
        <v>15132110</v>
      </c>
      <c r="B35" s="16" t="s">
        <v>11</v>
      </c>
      <c r="C35" s="2">
        <v>1</v>
      </c>
      <c r="D35" s="3">
        <v>1</v>
      </c>
      <c r="E35" s="3">
        <v>1</v>
      </c>
      <c r="F35" s="3">
        <v>1</v>
      </c>
    </row>
    <row r="36" spans="1:6" ht="12">
      <c r="A36" s="14">
        <v>15132130</v>
      </c>
      <c r="B36" s="16" t="s">
        <v>11</v>
      </c>
      <c r="C36" s="2">
        <v>1</v>
      </c>
      <c r="D36" s="3">
        <v>1</v>
      </c>
      <c r="E36" s="3">
        <v>1</v>
      </c>
      <c r="F36" s="3">
        <v>1</v>
      </c>
    </row>
    <row r="37" spans="1:6" ht="12">
      <c r="A37" s="14">
        <v>15132190</v>
      </c>
      <c r="B37" s="16" t="s">
        <v>11</v>
      </c>
      <c r="C37" s="2">
        <v>1</v>
      </c>
      <c r="D37" s="3">
        <v>1</v>
      </c>
      <c r="E37" s="3">
        <v>1</v>
      </c>
      <c r="F37" s="3">
        <v>1</v>
      </c>
    </row>
    <row r="38" spans="1:6" ht="12">
      <c r="A38" s="14">
        <v>15132911</v>
      </c>
      <c r="B38" s="16" t="s">
        <v>11</v>
      </c>
      <c r="C38" s="2">
        <v>1.05</v>
      </c>
      <c r="D38" s="3">
        <v>1.05</v>
      </c>
      <c r="E38" s="3">
        <v>1.05</v>
      </c>
      <c r="F38" s="3">
        <v>1.05</v>
      </c>
    </row>
    <row r="39" spans="1:6" ht="12">
      <c r="A39" s="14">
        <v>15132919</v>
      </c>
      <c r="B39" s="16" t="s">
        <v>11</v>
      </c>
      <c r="C39" s="2">
        <v>1.05</v>
      </c>
      <c r="D39" s="3">
        <v>1.05</v>
      </c>
      <c r="E39" s="3">
        <v>1.05</v>
      </c>
      <c r="F39" s="3">
        <v>1.05</v>
      </c>
    </row>
    <row r="40" spans="1:6" ht="12">
      <c r="A40" s="14">
        <v>15132930</v>
      </c>
      <c r="B40" s="16" t="s">
        <v>11</v>
      </c>
      <c r="C40" s="2">
        <v>1.05</v>
      </c>
      <c r="D40" s="3">
        <v>1.05</v>
      </c>
      <c r="E40" s="3">
        <v>1.05</v>
      </c>
      <c r="F40" s="3">
        <v>1.05</v>
      </c>
    </row>
    <row r="41" spans="1:6" ht="12">
      <c r="A41" s="14">
        <v>15132950</v>
      </c>
      <c r="B41" s="16" t="s">
        <v>11</v>
      </c>
      <c r="C41" s="2">
        <v>1.05</v>
      </c>
      <c r="D41" s="3">
        <v>1.05</v>
      </c>
      <c r="E41" s="3">
        <v>1.05</v>
      </c>
      <c r="F41" s="3">
        <v>1.05</v>
      </c>
    </row>
    <row r="42" spans="1:6" ht="12">
      <c r="A42" s="14">
        <v>15132990</v>
      </c>
      <c r="B42" s="16" t="s">
        <v>11</v>
      </c>
      <c r="C42" s="2">
        <v>1.05</v>
      </c>
      <c r="D42" s="3">
        <v>1.05</v>
      </c>
      <c r="E42" s="3">
        <v>1.05</v>
      </c>
      <c r="F42" s="3">
        <v>1.05</v>
      </c>
    </row>
    <row r="43" spans="1:6" ht="12">
      <c r="A43" s="14">
        <v>15141110</v>
      </c>
      <c r="B43" s="16" t="s">
        <v>12</v>
      </c>
      <c r="C43" s="2">
        <v>1</v>
      </c>
      <c r="D43" s="3">
        <v>1</v>
      </c>
      <c r="E43" s="3">
        <v>1</v>
      </c>
      <c r="F43" s="3">
        <v>1</v>
      </c>
    </row>
    <row r="44" spans="1:6" ht="12">
      <c r="A44" s="14">
        <v>15141190</v>
      </c>
      <c r="B44" s="16" t="s">
        <v>12</v>
      </c>
      <c r="C44" s="2">
        <v>1</v>
      </c>
      <c r="D44" s="3">
        <v>1</v>
      </c>
      <c r="E44" s="3">
        <v>1</v>
      </c>
      <c r="F44" s="3">
        <v>1</v>
      </c>
    </row>
    <row r="45" spans="1:6" ht="12">
      <c r="A45" s="14">
        <v>15141910</v>
      </c>
      <c r="B45" s="16" t="s">
        <v>12</v>
      </c>
      <c r="C45" s="2">
        <v>1.05</v>
      </c>
      <c r="D45" s="3">
        <v>1.05</v>
      </c>
      <c r="E45" s="3">
        <v>1.05</v>
      </c>
      <c r="F45" s="3">
        <v>1.05</v>
      </c>
    </row>
    <row r="46" spans="1:6" ht="12">
      <c r="A46" s="14">
        <v>15141990</v>
      </c>
      <c r="B46" s="16" t="s">
        <v>12</v>
      </c>
      <c r="C46" s="2">
        <v>1.05</v>
      </c>
      <c r="D46" s="3">
        <v>1.05</v>
      </c>
      <c r="E46" s="3">
        <v>1.05</v>
      </c>
      <c r="F46" s="3">
        <v>1.05</v>
      </c>
    </row>
    <row r="47" spans="1:6" ht="12">
      <c r="A47" s="14">
        <v>15149110</v>
      </c>
      <c r="B47" s="16" t="s">
        <v>13</v>
      </c>
      <c r="C47" s="2">
        <v>1</v>
      </c>
      <c r="D47" s="3">
        <v>1</v>
      </c>
      <c r="E47" s="3">
        <v>1</v>
      </c>
      <c r="F47" s="3">
        <v>1</v>
      </c>
    </row>
    <row r="48" spans="1:6" ht="12">
      <c r="A48" s="14">
        <v>15149190</v>
      </c>
      <c r="B48" s="16" t="s">
        <v>13</v>
      </c>
      <c r="C48" s="2">
        <v>1</v>
      </c>
      <c r="D48" s="3">
        <v>1</v>
      </c>
      <c r="E48" s="3">
        <v>1</v>
      </c>
      <c r="F48" s="3">
        <v>1</v>
      </c>
    </row>
    <row r="49" spans="1:6" ht="12">
      <c r="A49" s="14">
        <v>15149910</v>
      </c>
      <c r="B49" s="16" t="s">
        <v>13</v>
      </c>
      <c r="C49" s="2">
        <v>1.05</v>
      </c>
      <c r="D49" s="3">
        <v>1.05</v>
      </c>
      <c r="E49" s="3">
        <v>1.05</v>
      </c>
      <c r="F49" s="3">
        <v>1.05</v>
      </c>
    </row>
    <row r="50" spans="1:6" ht="12">
      <c r="A50" s="14">
        <v>15149990</v>
      </c>
      <c r="B50" s="16" t="s">
        <v>13</v>
      </c>
      <c r="C50" s="2">
        <v>1.05</v>
      </c>
      <c r="D50" s="3">
        <v>1.05</v>
      </c>
      <c r="E50" s="3">
        <v>1.05</v>
      </c>
      <c r="F50" s="3">
        <v>1.05</v>
      </c>
    </row>
    <row r="51" spans="1:6" ht="12">
      <c r="A51" s="14">
        <v>15151100</v>
      </c>
      <c r="B51" s="16" t="s">
        <v>14</v>
      </c>
      <c r="C51" s="2">
        <v>1</v>
      </c>
      <c r="D51" s="3">
        <v>1</v>
      </c>
      <c r="E51" s="3">
        <v>1</v>
      </c>
      <c r="F51" s="3">
        <v>1</v>
      </c>
    </row>
    <row r="52" spans="1:6" ht="12">
      <c r="A52" s="14">
        <v>15151910</v>
      </c>
      <c r="B52" s="16" t="s">
        <v>14</v>
      </c>
      <c r="C52" s="2">
        <v>1.05</v>
      </c>
      <c r="D52" s="3">
        <v>1.05</v>
      </c>
      <c r="E52" s="3">
        <v>1.05</v>
      </c>
      <c r="F52" s="3">
        <v>1.05</v>
      </c>
    </row>
    <row r="53" spans="1:6" ht="12">
      <c r="A53" s="14">
        <v>15151990</v>
      </c>
      <c r="B53" s="16" t="s">
        <v>14</v>
      </c>
      <c r="C53" s="2">
        <v>1.05</v>
      </c>
      <c r="D53" s="3">
        <v>1.05</v>
      </c>
      <c r="E53" s="3">
        <v>1.05</v>
      </c>
      <c r="F53" s="3">
        <v>1.05</v>
      </c>
    </row>
    <row r="54" spans="1:6" ht="12">
      <c r="A54" s="14">
        <v>15152110</v>
      </c>
      <c r="B54" s="16" t="s">
        <v>15</v>
      </c>
      <c r="C54" s="2">
        <v>1</v>
      </c>
      <c r="D54" s="3">
        <v>1</v>
      </c>
      <c r="E54" s="3">
        <v>1</v>
      </c>
      <c r="F54" s="3">
        <v>1</v>
      </c>
    </row>
    <row r="55" spans="1:6" ht="12">
      <c r="A55" s="14">
        <v>15152190</v>
      </c>
      <c r="B55" s="16" t="s">
        <v>15</v>
      </c>
      <c r="C55" s="2">
        <v>1</v>
      </c>
      <c r="D55" s="3">
        <v>1</v>
      </c>
      <c r="E55" s="3">
        <v>1</v>
      </c>
      <c r="F55" s="3">
        <v>1</v>
      </c>
    </row>
    <row r="56" spans="1:6" ht="12">
      <c r="A56" s="14">
        <v>15152910</v>
      </c>
      <c r="B56" s="16" t="s">
        <v>15</v>
      </c>
      <c r="C56" s="2">
        <v>1.05</v>
      </c>
      <c r="D56" s="3">
        <v>1.05</v>
      </c>
      <c r="E56" s="3">
        <v>1.05</v>
      </c>
      <c r="F56" s="3">
        <v>1.05</v>
      </c>
    </row>
    <row r="57" spans="1:6" ht="12">
      <c r="A57" s="14">
        <v>15152990</v>
      </c>
      <c r="B57" s="16" t="s">
        <v>15</v>
      </c>
      <c r="C57" s="2">
        <v>1.05</v>
      </c>
      <c r="D57" s="3">
        <v>1.05</v>
      </c>
      <c r="E57" s="3">
        <v>1.05</v>
      </c>
      <c r="F57" s="3">
        <v>1.05</v>
      </c>
    </row>
    <row r="58" spans="1:6" ht="12">
      <c r="A58" s="14">
        <v>15153010</v>
      </c>
      <c r="B58" s="16" t="s">
        <v>16</v>
      </c>
      <c r="C58" s="2">
        <v>1.05</v>
      </c>
      <c r="D58" s="3">
        <v>1.05</v>
      </c>
      <c r="E58" s="3">
        <v>1.05</v>
      </c>
      <c r="F58" s="3">
        <v>1.05</v>
      </c>
    </row>
    <row r="59" spans="1:6" ht="12">
      <c r="A59" s="14">
        <v>15153090</v>
      </c>
      <c r="B59" s="16" t="s">
        <v>16</v>
      </c>
      <c r="C59" s="2">
        <v>1.05</v>
      </c>
      <c r="D59" s="3">
        <v>1.05</v>
      </c>
      <c r="E59" s="3">
        <v>1.05</v>
      </c>
      <c r="F59" s="3">
        <v>1.05</v>
      </c>
    </row>
    <row r="60" spans="1:6" ht="12">
      <c r="A60" s="14">
        <v>15162010</v>
      </c>
      <c r="B60" s="16" t="s">
        <v>17</v>
      </c>
      <c r="C60" s="2">
        <v>1.05</v>
      </c>
      <c r="D60" s="3">
        <v>1.05</v>
      </c>
      <c r="E60" s="3">
        <v>1.05</v>
      </c>
      <c r="F60" s="3">
        <v>1.05</v>
      </c>
    </row>
    <row r="61" spans="1:6" ht="12">
      <c r="A61" s="14">
        <v>15154000</v>
      </c>
      <c r="B61" s="16" t="s">
        <v>0</v>
      </c>
      <c r="C61" s="2">
        <v>1</v>
      </c>
      <c r="D61" s="3"/>
      <c r="E61" s="3"/>
      <c r="F61" s="3"/>
    </row>
    <row r="62" spans="1:6" ht="12">
      <c r="A62" s="14">
        <v>15155011</v>
      </c>
      <c r="B62" s="16" t="s">
        <v>1</v>
      </c>
      <c r="C62" s="2">
        <v>1</v>
      </c>
      <c r="D62" s="3">
        <v>1</v>
      </c>
      <c r="E62" s="3">
        <v>1</v>
      </c>
      <c r="F62" s="3">
        <v>1</v>
      </c>
    </row>
    <row r="63" spans="1:6" ht="12">
      <c r="A63" s="14">
        <v>15155019</v>
      </c>
      <c r="B63" s="16" t="s">
        <v>1</v>
      </c>
      <c r="C63" s="2">
        <v>1</v>
      </c>
      <c r="D63" s="3">
        <v>1</v>
      </c>
      <c r="E63" s="3">
        <v>1</v>
      </c>
      <c r="F63" s="3">
        <v>1</v>
      </c>
    </row>
    <row r="64" spans="1:6" ht="12">
      <c r="A64" s="14">
        <v>15155091</v>
      </c>
      <c r="B64" s="16" t="s">
        <v>1</v>
      </c>
      <c r="C64" s="2">
        <v>1.05</v>
      </c>
      <c r="D64" s="3">
        <v>1.05</v>
      </c>
      <c r="E64" s="3">
        <v>1.05</v>
      </c>
      <c r="F64" s="3">
        <v>1.05</v>
      </c>
    </row>
    <row r="65" spans="1:6" ht="12">
      <c r="A65" s="14">
        <v>15155099</v>
      </c>
      <c r="B65" s="16" t="s">
        <v>1</v>
      </c>
      <c r="C65" s="2">
        <v>1.05</v>
      </c>
      <c r="D65" s="3">
        <v>1.05</v>
      </c>
      <c r="E65" s="3">
        <v>1.05</v>
      </c>
      <c r="F65" s="3">
        <v>1.05</v>
      </c>
    </row>
    <row r="66" spans="1:6" ht="12">
      <c r="A66" s="14">
        <v>15159011</v>
      </c>
      <c r="B66" s="16" t="s">
        <v>2</v>
      </c>
      <c r="C66" s="2"/>
      <c r="D66" s="3">
        <v>1</v>
      </c>
      <c r="E66" s="3">
        <v>1</v>
      </c>
      <c r="F66" s="3">
        <v>1</v>
      </c>
    </row>
    <row r="67" spans="1:6" ht="12">
      <c r="A67" s="14">
        <v>15159015</v>
      </c>
      <c r="B67" s="16" t="s">
        <v>3</v>
      </c>
      <c r="C67" s="2">
        <v>1</v>
      </c>
      <c r="D67" s="3"/>
      <c r="E67" s="3"/>
      <c r="F67" s="3"/>
    </row>
    <row r="68" spans="1:6" ht="12">
      <c r="A68" s="14">
        <v>15159021</v>
      </c>
      <c r="B68" s="16" t="s">
        <v>4</v>
      </c>
      <c r="C68" s="2">
        <v>1</v>
      </c>
      <c r="D68" s="3">
        <v>1</v>
      </c>
      <c r="E68" s="3">
        <v>1</v>
      </c>
      <c r="F68" s="3">
        <v>1</v>
      </c>
    </row>
    <row r="69" spans="1:6" ht="12">
      <c r="A69" s="14">
        <v>15159029</v>
      </c>
      <c r="B69" s="16" t="s">
        <v>4</v>
      </c>
      <c r="C69" s="2">
        <v>1</v>
      </c>
      <c r="D69" s="3">
        <v>1</v>
      </c>
      <c r="E69" s="3">
        <v>1</v>
      </c>
      <c r="F69" s="3">
        <v>1</v>
      </c>
    </row>
    <row r="70" spans="1:6" ht="12">
      <c r="A70" s="14">
        <v>15159031</v>
      </c>
      <c r="B70" s="16" t="s">
        <v>4</v>
      </c>
      <c r="C70" s="2">
        <v>1.05</v>
      </c>
      <c r="D70" s="3">
        <v>1.05</v>
      </c>
      <c r="E70" s="3">
        <v>1.05</v>
      </c>
      <c r="F70" s="3">
        <v>1.05</v>
      </c>
    </row>
    <row r="71" spans="1:6" ht="12">
      <c r="A71" s="14">
        <v>15159039</v>
      </c>
      <c r="B71" s="16" t="s">
        <v>4</v>
      </c>
      <c r="C71" s="2">
        <v>1.05</v>
      </c>
      <c r="D71" s="3">
        <v>1.05</v>
      </c>
      <c r="E71" s="3">
        <v>1.05</v>
      </c>
      <c r="F71" s="3">
        <v>1.05</v>
      </c>
    </row>
    <row r="72" spans="1:6" ht="12">
      <c r="A72" s="14">
        <v>15159040</v>
      </c>
      <c r="B72" s="16" t="s">
        <v>18</v>
      </c>
      <c r="C72" s="2">
        <v>1</v>
      </c>
      <c r="D72" s="3">
        <v>1</v>
      </c>
      <c r="E72" s="3">
        <v>1</v>
      </c>
      <c r="F72" s="3">
        <v>1</v>
      </c>
    </row>
    <row r="73" spans="1:6" ht="12">
      <c r="A73" s="14">
        <v>15159051</v>
      </c>
      <c r="B73" s="16" t="s">
        <v>18</v>
      </c>
      <c r="C73" s="2">
        <v>1</v>
      </c>
      <c r="D73" s="3">
        <v>1</v>
      </c>
      <c r="E73" s="3">
        <v>1</v>
      </c>
      <c r="F73" s="3">
        <v>1</v>
      </c>
    </row>
    <row r="74" spans="1:6" ht="12">
      <c r="A74" s="14">
        <v>15159059</v>
      </c>
      <c r="B74" s="16" t="s">
        <v>18</v>
      </c>
      <c r="C74" s="2">
        <v>1</v>
      </c>
      <c r="D74" s="3">
        <v>1</v>
      </c>
      <c r="E74" s="3">
        <v>1</v>
      </c>
      <c r="F74" s="3">
        <v>1</v>
      </c>
    </row>
    <row r="75" spans="1:6" ht="12">
      <c r="A75" s="14">
        <v>15159060</v>
      </c>
      <c r="B75" s="16" t="s">
        <v>18</v>
      </c>
      <c r="C75" s="2">
        <v>1.05</v>
      </c>
      <c r="D75" s="3">
        <v>1.05</v>
      </c>
      <c r="E75" s="3">
        <v>1.05</v>
      </c>
      <c r="F75" s="3">
        <v>1.05</v>
      </c>
    </row>
    <row r="76" spans="1:6" ht="12">
      <c r="A76" s="14">
        <v>15159091</v>
      </c>
      <c r="B76" s="16" t="s">
        <v>18</v>
      </c>
      <c r="C76" s="2">
        <v>1.05</v>
      </c>
      <c r="D76" s="3">
        <v>1.05</v>
      </c>
      <c r="E76" s="3">
        <v>1.05</v>
      </c>
      <c r="F76" s="3">
        <v>1.05</v>
      </c>
    </row>
    <row r="77" spans="1:6" ht="12">
      <c r="A77" s="14">
        <v>15159099</v>
      </c>
      <c r="B77" s="16" t="s">
        <v>18</v>
      </c>
      <c r="C77" s="2">
        <v>1.05</v>
      </c>
      <c r="D77" s="3">
        <v>1.05</v>
      </c>
      <c r="E77" s="3">
        <v>1.05</v>
      </c>
      <c r="F77" s="3">
        <v>1.05</v>
      </c>
    </row>
    <row r="78" spans="1:6" ht="12">
      <c r="A78" s="14">
        <v>15162091</v>
      </c>
      <c r="B78" s="16" t="s">
        <v>18</v>
      </c>
      <c r="C78" s="2">
        <v>1.05</v>
      </c>
      <c r="D78" s="3">
        <v>1.05</v>
      </c>
      <c r="E78" s="3">
        <v>1.05</v>
      </c>
      <c r="F78" s="3">
        <v>1.05</v>
      </c>
    </row>
    <row r="79" spans="1:6" ht="12">
      <c r="A79" s="14">
        <v>15162095</v>
      </c>
      <c r="B79" s="16" t="s">
        <v>18</v>
      </c>
      <c r="C79" s="2">
        <v>1.05</v>
      </c>
      <c r="D79" s="3">
        <v>1.05</v>
      </c>
      <c r="E79" s="3">
        <v>1.05</v>
      </c>
      <c r="F79" s="3">
        <v>1.05</v>
      </c>
    </row>
    <row r="80" spans="1:6" ht="12">
      <c r="A80" s="14">
        <v>15162096</v>
      </c>
      <c r="B80" s="16" t="s">
        <v>18</v>
      </c>
      <c r="C80" s="2">
        <v>1.05</v>
      </c>
      <c r="D80" s="3">
        <v>1.05</v>
      </c>
      <c r="E80" s="3">
        <v>1.05</v>
      </c>
      <c r="F80" s="3">
        <v>1.05</v>
      </c>
    </row>
    <row r="81" spans="1:6" ht="12">
      <c r="A81" s="14">
        <v>15162098</v>
      </c>
      <c r="B81" s="16" t="s">
        <v>18</v>
      </c>
      <c r="C81" s="2">
        <v>1.05</v>
      </c>
      <c r="D81" s="3">
        <v>1.05</v>
      </c>
      <c r="E81" s="3">
        <v>1.05</v>
      </c>
      <c r="F81" s="3">
        <v>1.05</v>
      </c>
    </row>
    <row r="82" spans="1:6" ht="12">
      <c r="A82" s="14">
        <v>15179091</v>
      </c>
      <c r="B82" s="16" t="s">
        <v>18</v>
      </c>
      <c r="C82" s="2">
        <v>1.05</v>
      </c>
      <c r="D82" s="3">
        <v>1.05</v>
      </c>
      <c r="E82" s="3">
        <v>1.05</v>
      </c>
      <c r="F82" s="3">
        <v>1.05</v>
      </c>
    </row>
    <row r="83" spans="1:6" ht="12">
      <c r="A83" s="14">
        <v>15180010</v>
      </c>
      <c r="B83" s="16" t="s">
        <v>18</v>
      </c>
      <c r="C83" s="2">
        <v>1.05</v>
      </c>
      <c r="D83" s="3">
        <v>1.05</v>
      </c>
      <c r="E83" s="3">
        <v>1.05</v>
      </c>
      <c r="F83" s="3">
        <v>1.05</v>
      </c>
    </row>
    <row r="84" spans="1:6" ht="12">
      <c r="A84" s="14">
        <v>15180031</v>
      </c>
      <c r="B84" s="16" t="s">
        <v>18</v>
      </c>
      <c r="C84" s="2">
        <v>1</v>
      </c>
      <c r="D84" s="3">
        <v>1</v>
      </c>
      <c r="E84" s="3">
        <v>1</v>
      </c>
      <c r="F84" s="3">
        <v>1</v>
      </c>
    </row>
    <row r="85" spans="1:6" ht="12">
      <c r="A85" s="14">
        <v>15180039</v>
      </c>
      <c r="B85" s="16" t="s">
        <v>18</v>
      </c>
      <c r="C85" s="2">
        <v>1.05</v>
      </c>
      <c r="D85" s="3">
        <v>1.05</v>
      </c>
      <c r="E85" s="3">
        <v>1.05</v>
      </c>
      <c r="F85" s="3">
        <v>1.05</v>
      </c>
    </row>
    <row r="86" spans="1:6" ht="12">
      <c r="A86" s="17">
        <v>15180091</v>
      </c>
      <c r="B86" s="18" t="s">
        <v>18</v>
      </c>
      <c r="C86" s="13">
        <v>1.05</v>
      </c>
      <c r="D86" s="11">
        <v>1.05</v>
      </c>
      <c r="E86" s="11">
        <v>1.05</v>
      </c>
      <c r="F86" s="11">
        <v>1.05</v>
      </c>
    </row>
    <row r="88" ht="12">
      <c r="A88" s="14" t="s">
        <v>46</v>
      </c>
    </row>
  </sheetData>
  <mergeCells count="1">
    <mergeCell ref="B1:L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28125" style="27" customWidth="1"/>
    <col min="2" max="2" width="32.7109375" style="14" customWidth="1"/>
    <col min="3" max="16384" width="11.421875" style="1" customWidth="1"/>
  </cols>
  <sheetData>
    <row r="1" spans="1:7" ht="48">
      <c r="A1" s="12" t="s">
        <v>41</v>
      </c>
      <c r="B1" s="19" t="s">
        <v>20</v>
      </c>
      <c r="C1" s="5" t="s">
        <v>38</v>
      </c>
      <c r="D1" s="4" t="s">
        <v>36</v>
      </c>
      <c r="E1" s="4" t="s">
        <v>37</v>
      </c>
      <c r="F1" s="4" t="s">
        <v>43</v>
      </c>
      <c r="G1" s="4" t="s">
        <v>44</v>
      </c>
    </row>
    <row r="2" spans="1:7" ht="12">
      <c r="A2" s="20">
        <v>15141110</v>
      </c>
      <c r="B2" s="21" t="s">
        <v>21</v>
      </c>
      <c r="C2" s="6" t="s">
        <v>22</v>
      </c>
      <c r="D2" s="7">
        <f>VLOOKUP(A2,'COEFFICIENTS BILAN AGRESTE'!A:H,3,FALSE)</f>
        <v>1</v>
      </c>
      <c r="E2" s="7">
        <f>VLOOKUP(A2,'COEFFICIENTS BILAN AGRESTE'!$A:$H,4,FALSE)</f>
        <v>1</v>
      </c>
      <c r="F2" s="7">
        <f>VLOOKUP(A2,'COEFFICIENTS BILAN AGRESTE'!$A:$H,5,FALSE)</f>
        <v>1</v>
      </c>
      <c r="G2" s="7">
        <f>VLOOKUP(A2,'COEFFICIENTS BILAN AGRESTE'!$A:$H,6,FALSE)</f>
        <v>1</v>
      </c>
    </row>
    <row r="3" spans="1:7" ht="12">
      <c r="A3" s="20">
        <v>15149110</v>
      </c>
      <c r="B3" s="21" t="s">
        <v>21</v>
      </c>
      <c r="C3" s="6" t="s">
        <v>22</v>
      </c>
      <c r="D3" s="3">
        <f>VLOOKUP(A3,'COEFFICIENTS BILAN AGRESTE'!A:H,3,FALSE)</f>
        <v>1</v>
      </c>
      <c r="E3" s="3">
        <f>VLOOKUP(A3,'COEFFICIENTS BILAN AGRESTE'!$A:$H,4,FALSE)</f>
        <v>1</v>
      </c>
      <c r="F3" s="3">
        <f>VLOOKUP(A3,'COEFFICIENTS BILAN AGRESTE'!$A:$H,5,FALSE)</f>
        <v>1</v>
      </c>
      <c r="G3" s="3">
        <f>VLOOKUP(A3,'COEFFICIENTS BILAN AGRESTE'!$A:$H,6,FALSE)</f>
        <v>1</v>
      </c>
    </row>
    <row r="4" spans="1:7" ht="12">
      <c r="A4" s="20">
        <v>15141190</v>
      </c>
      <c r="B4" s="21" t="s">
        <v>21</v>
      </c>
      <c r="C4" s="6" t="s">
        <v>22</v>
      </c>
      <c r="D4" s="3">
        <f>VLOOKUP(A4,'COEFFICIENTS BILAN AGRESTE'!A:H,3,FALSE)</f>
        <v>1</v>
      </c>
      <c r="E4" s="3">
        <f>VLOOKUP(A4,'COEFFICIENTS BILAN AGRESTE'!$A:$H,4,FALSE)</f>
        <v>1</v>
      </c>
      <c r="F4" s="3">
        <f>VLOOKUP(A4,'COEFFICIENTS BILAN AGRESTE'!$A:$H,5,FALSE)</f>
        <v>1</v>
      </c>
      <c r="G4" s="3">
        <f>VLOOKUP(A4,'COEFFICIENTS BILAN AGRESTE'!$A:$H,6,FALSE)</f>
        <v>1</v>
      </c>
    </row>
    <row r="5" spans="1:7" ht="12">
      <c r="A5" s="20">
        <v>15149190</v>
      </c>
      <c r="B5" s="21" t="s">
        <v>21</v>
      </c>
      <c r="C5" s="6" t="s">
        <v>22</v>
      </c>
      <c r="D5" s="3">
        <f>VLOOKUP(A5,'COEFFICIENTS BILAN AGRESTE'!A:H,3,FALSE)</f>
        <v>1</v>
      </c>
      <c r="E5" s="3">
        <f>VLOOKUP(A5,'COEFFICIENTS BILAN AGRESTE'!$A:$H,4,FALSE)</f>
        <v>1</v>
      </c>
      <c r="F5" s="3">
        <f>VLOOKUP(A5,'COEFFICIENTS BILAN AGRESTE'!$A:$H,5,FALSE)</f>
        <v>1</v>
      </c>
      <c r="G5" s="3">
        <f>VLOOKUP(A5,'COEFFICIENTS BILAN AGRESTE'!$A:$H,6,FALSE)</f>
        <v>1</v>
      </c>
    </row>
    <row r="6" spans="1:7" ht="12">
      <c r="A6" s="20">
        <v>15141910</v>
      </c>
      <c r="B6" s="21" t="s">
        <v>21</v>
      </c>
      <c r="C6" s="6" t="s">
        <v>22</v>
      </c>
      <c r="D6" s="3">
        <f>VLOOKUP(A6,'COEFFICIENTS BILAN AGRESTE'!A:H,3,FALSE)</f>
        <v>1.05</v>
      </c>
      <c r="E6" s="3">
        <f>VLOOKUP(A6,'COEFFICIENTS BILAN AGRESTE'!$A:$H,4,FALSE)</f>
        <v>1.05</v>
      </c>
      <c r="F6" s="3">
        <f>VLOOKUP(A6,'COEFFICIENTS BILAN AGRESTE'!$A:$H,5,FALSE)</f>
        <v>1.05</v>
      </c>
      <c r="G6" s="3">
        <f>VLOOKUP(A6,'COEFFICIENTS BILAN AGRESTE'!$A:$H,6,FALSE)</f>
        <v>1.05</v>
      </c>
    </row>
    <row r="7" spans="1:7" ht="12">
      <c r="A7" s="20">
        <v>15149910</v>
      </c>
      <c r="B7" s="21" t="s">
        <v>21</v>
      </c>
      <c r="C7" s="6" t="s">
        <v>22</v>
      </c>
      <c r="D7" s="3">
        <f>VLOOKUP(A7,'COEFFICIENTS BILAN AGRESTE'!A:H,3,FALSE)</f>
        <v>1.05</v>
      </c>
      <c r="E7" s="3">
        <f>VLOOKUP(A7,'COEFFICIENTS BILAN AGRESTE'!$A:$H,4,FALSE)</f>
        <v>1.05</v>
      </c>
      <c r="F7" s="3">
        <f>VLOOKUP(A7,'COEFFICIENTS BILAN AGRESTE'!$A:$H,5,FALSE)</f>
        <v>1.05</v>
      </c>
      <c r="G7" s="3">
        <f>VLOOKUP(A7,'COEFFICIENTS BILAN AGRESTE'!$A:$H,6,FALSE)</f>
        <v>1.05</v>
      </c>
    </row>
    <row r="8" spans="1:7" ht="12">
      <c r="A8" s="20">
        <v>15141990</v>
      </c>
      <c r="B8" s="21" t="s">
        <v>21</v>
      </c>
      <c r="C8" s="6" t="s">
        <v>22</v>
      </c>
      <c r="D8" s="3">
        <f>VLOOKUP(A8,'COEFFICIENTS BILAN AGRESTE'!A:H,3,FALSE)</f>
        <v>1.05</v>
      </c>
      <c r="E8" s="3">
        <f>VLOOKUP(A8,'COEFFICIENTS BILAN AGRESTE'!$A:$H,4,FALSE)</f>
        <v>1.05</v>
      </c>
      <c r="F8" s="3">
        <f>VLOOKUP(A8,'COEFFICIENTS BILAN AGRESTE'!$A:$H,5,FALSE)</f>
        <v>1.05</v>
      </c>
      <c r="G8" s="3">
        <f>VLOOKUP(A8,'COEFFICIENTS BILAN AGRESTE'!$A:$H,6,FALSE)</f>
        <v>1.05</v>
      </c>
    </row>
    <row r="9" spans="1:7" ht="12">
      <c r="A9" s="20">
        <v>15149990</v>
      </c>
      <c r="B9" s="21" t="s">
        <v>21</v>
      </c>
      <c r="C9" s="6" t="s">
        <v>22</v>
      </c>
      <c r="D9" s="3">
        <f>VLOOKUP(A9,'COEFFICIENTS BILAN AGRESTE'!A:H,3,FALSE)</f>
        <v>1.05</v>
      </c>
      <c r="E9" s="3">
        <f>VLOOKUP(A9,'COEFFICIENTS BILAN AGRESTE'!$A:$H,4,FALSE)</f>
        <v>1.05</v>
      </c>
      <c r="F9" s="3">
        <f>VLOOKUP(A9,'COEFFICIENTS BILAN AGRESTE'!$A:$H,5,FALSE)</f>
        <v>1.05</v>
      </c>
      <c r="G9" s="3">
        <f>VLOOKUP(A9,'COEFFICIENTS BILAN AGRESTE'!$A:$H,6,FALSE)</f>
        <v>1.05</v>
      </c>
    </row>
    <row r="10" spans="1:7" ht="12">
      <c r="A10" s="22">
        <v>15121110</v>
      </c>
      <c r="B10" s="23" t="s">
        <v>23</v>
      </c>
      <c r="C10" s="8" t="s">
        <v>22</v>
      </c>
      <c r="D10" s="3">
        <f>VLOOKUP(A10,'COEFFICIENTS BILAN AGRESTE'!A:H,3,FALSE)</f>
        <v>1</v>
      </c>
      <c r="E10" s="3">
        <f>VLOOKUP(A10,'COEFFICIENTS BILAN AGRESTE'!$A:$H,4,FALSE)</f>
        <v>1</v>
      </c>
      <c r="F10" s="3">
        <f>VLOOKUP(A10,'COEFFICIENTS BILAN AGRESTE'!$A:$H,5,FALSE)</f>
        <v>1</v>
      </c>
      <c r="G10" s="3">
        <f>VLOOKUP(A10,'COEFFICIENTS BILAN AGRESTE'!$A:$H,6,FALSE)</f>
        <v>1</v>
      </c>
    </row>
    <row r="11" spans="1:7" ht="12">
      <c r="A11" s="22">
        <v>15121191</v>
      </c>
      <c r="B11" s="23" t="s">
        <v>23</v>
      </c>
      <c r="C11" s="8" t="s">
        <v>22</v>
      </c>
      <c r="D11" s="3">
        <f>VLOOKUP(A11,'COEFFICIENTS BILAN AGRESTE'!A:H,3,FALSE)</f>
        <v>1</v>
      </c>
      <c r="E11" s="3">
        <f>VLOOKUP(A11,'COEFFICIENTS BILAN AGRESTE'!$A:$H,4,FALSE)</f>
        <v>1</v>
      </c>
      <c r="F11" s="3">
        <f>VLOOKUP(A11,'COEFFICIENTS BILAN AGRESTE'!$A:$H,5,FALSE)</f>
        <v>1</v>
      </c>
      <c r="G11" s="3">
        <f>VLOOKUP(A11,'COEFFICIENTS BILAN AGRESTE'!$A:$H,6,FALSE)</f>
        <v>1</v>
      </c>
    </row>
    <row r="12" spans="1:7" ht="12">
      <c r="A12" s="22">
        <v>15121910</v>
      </c>
      <c r="B12" s="23" t="s">
        <v>23</v>
      </c>
      <c r="C12" s="8" t="s">
        <v>22</v>
      </c>
      <c r="D12" s="3">
        <f>VLOOKUP(A12,'COEFFICIENTS BILAN AGRESTE'!A:H,3,FALSE)</f>
        <v>1.05</v>
      </c>
      <c r="E12" s="3">
        <f>VLOOKUP(A12,'COEFFICIENTS BILAN AGRESTE'!$A:$H,4,FALSE)</f>
        <v>1.05</v>
      </c>
      <c r="F12" s="3">
        <f>VLOOKUP(A12,'COEFFICIENTS BILAN AGRESTE'!$A:$H,5,FALSE)</f>
        <v>1.05</v>
      </c>
      <c r="G12" s="3">
        <f>VLOOKUP(A12,'COEFFICIENTS BILAN AGRESTE'!$A:$H,6,FALSE)</f>
        <v>1.05</v>
      </c>
    </row>
    <row r="13" spans="1:7" ht="12">
      <c r="A13" s="20">
        <v>15121990</v>
      </c>
      <c r="B13" s="21" t="s">
        <v>23</v>
      </c>
      <c r="C13" s="6" t="s">
        <v>22</v>
      </c>
      <c r="D13" s="3">
        <f>VLOOKUP(A13,'COEFFICIENTS BILAN AGRESTE'!A:H,3,FALSE)</f>
        <v>1.05</v>
      </c>
      <c r="E13" s="3">
        <f>VLOOKUP(A13,'COEFFICIENTS BILAN AGRESTE'!$A:$H,4,FALSE)</f>
        <v>1.05</v>
      </c>
      <c r="F13" s="3">
        <f>VLOOKUP(A13,'COEFFICIENTS BILAN AGRESTE'!$A:$H,5,FALSE)</f>
        <v>1.05</v>
      </c>
      <c r="G13" s="3">
        <f>VLOOKUP(A13,'COEFFICIENTS BILAN AGRESTE'!$A:$H,6,FALSE)</f>
        <v>1.05</v>
      </c>
    </row>
    <row r="14" spans="1:7" ht="12">
      <c r="A14" s="22">
        <v>15071010</v>
      </c>
      <c r="B14" s="23" t="s">
        <v>24</v>
      </c>
      <c r="C14" s="8" t="s">
        <v>22</v>
      </c>
      <c r="D14" s="3">
        <f>VLOOKUP(A14,'COEFFICIENTS BILAN AGRESTE'!A:H,3,FALSE)</f>
        <v>1</v>
      </c>
      <c r="E14" s="3">
        <f>VLOOKUP(A14,'COEFFICIENTS BILAN AGRESTE'!$A:$H,4,FALSE)</f>
        <v>1</v>
      </c>
      <c r="F14" s="3">
        <f>VLOOKUP(A14,'COEFFICIENTS BILAN AGRESTE'!$A:$H,5,FALSE)</f>
        <v>1</v>
      </c>
      <c r="G14" s="3">
        <f>VLOOKUP(A14,'COEFFICIENTS BILAN AGRESTE'!$A:$H,6,FALSE)</f>
        <v>1</v>
      </c>
    </row>
    <row r="15" spans="1:7" ht="12">
      <c r="A15" s="22">
        <v>15071090</v>
      </c>
      <c r="B15" s="23" t="s">
        <v>24</v>
      </c>
      <c r="C15" s="8" t="s">
        <v>22</v>
      </c>
      <c r="D15" s="3">
        <f>VLOOKUP(A15,'COEFFICIENTS BILAN AGRESTE'!A:H,3,FALSE)</f>
        <v>1</v>
      </c>
      <c r="E15" s="3">
        <f>VLOOKUP(A15,'COEFFICIENTS BILAN AGRESTE'!$A:$H,4,FALSE)</f>
        <v>1</v>
      </c>
      <c r="F15" s="3">
        <f>VLOOKUP(A15,'COEFFICIENTS BILAN AGRESTE'!$A:$H,5,FALSE)</f>
        <v>1</v>
      </c>
      <c r="G15" s="3">
        <f>VLOOKUP(A15,'COEFFICIENTS BILAN AGRESTE'!$A:$H,6,FALSE)</f>
        <v>1</v>
      </c>
    </row>
    <row r="16" spans="1:7" ht="12">
      <c r="A16" s="22">
        <v>15079010</v>
      </c>
      <c r="B16" s="23" t="s">
        <v>24</v>
      </c>
      <c r="C16" s="8" t="s">
        <v>22</v>
      </c>
      <c r="D16" s="3">
        <f>VLOOKUP(A16,'COEFFICIENTS BILAN AGRESTE'!A:H,3,FALSE)</f>
        <v>1.05</v>
      </c>
      <c r="E16" s="3">
        <f>VLOOKUP(A16,'COEFFICIENTS BILAN AGRESTE'!$A:$H,4,FALSE)</f>
        <v>1.05</v>
      </c>
      <c r="F16" s="3">
        <f>VLOOKUP(A16,'COEFFICIENTS BILAN AGRESTE'!$A:$H,5,FALSE)</f>
        <v>1.05</v>
      </c>
      <c r="G16" s="3">
        <f>VLOOKUP(A16,'COEFFICIENTS BILAN AGRESTE'!$A:$H,6,FALSE)</f>
        <v>1.05</v>
      </c>
    </row>
    <row r="17" spans="1:7" ht="12">
      <c r="A17" s="22">
        <v>15079090</v>
      </c>
      <c r="B17" s="23" t="s">
        <v>24</v>
      </c>
      <c r="C17" s="8" t="s">
        <v>22</v>
      </c>
      <c r="D17" s="3">
        <f>VLOOKUP(A17,'COEFFICIENTS BILAN AGRESTE'!A:H,3,FALSE)</f>
        <v>1.05</v>
      </c>
      <c r="E17" s="3">
        <f>VLOOKUP(A17,'COEFFICIENTS BILAN AGRESTE'!$A:$H,4,FALSE)</f>
        <v>1.05</v>
      </c>
      <c r="F17" s="3">
        <f>VLOOKUP(A17,'COEFFICIENTS BILAN AGRESTE'!$A:$H,5,FALSE)</f>
        <v>1.05</v>
      </c>
      <c r="G17" s="3">
        <f>VLOOKUP(A17,'COEFFICIENTS BILAN AGRESTE'!$A:$H,6,FALSE)</f>
        <v>1.05</v>
      </c>
    </row>
    <row r="18" spans="1:7" ht="12">
      <c r="A18" s="22">
        <v>15151100</v>
      </c>
      <c r="B18" s="23" t="s">
        <v>26</v>
      </c>
      <c r="C18" s="8" t="s">
        <v>22</v>
      </c>
      <c r="D18" s="3">
        <f>VLOOKUP(A18,'COEFFICIENTS BILAN AGRESTE'!A:H,3,FALSE)</f>
        <v>1</v>
      </c>
      <c r="E18" s="3">
        <f>VLOOKUP(A18,'COEFFICIENTS BILAN AGRESTE'!$A:$H,4,FALSE)</f>
        <v>1</v>
      </c>
      <c r="F18" s="3">
        <f>VLOOKUP(A18,'COEFFICIENTS BILAN AGRESTE'!$A:$H,5,FALSE)</f>
        <v>1</v>
      </c>
      <c r="G18" s="3">
        <f>VLOOKUP(A18,'COEFFICIENTS BILAN AGRESTE'!$A:$H,6,FALSE)</f>
        <v>1</v>
      </c>
    </row>
    <row r="19" spans="1:7" ht="12">
      <c r="A19" s="22">
        <v>15151910</v>
      </c>
      <c r="B19" s="23" t="s">
        <v>26</v>
      </c>
      <c r="C19" s="8" t="s">
        <v>22</v>
      </c>
      <c r="D19" s="3">
        <f>VLOOKUP(A19,'COEFFICIENTS BILAN AGRESTE'!A:H,3,FALSE)</f>
        <v>1.05</v>
      </c>
      <c r="E19" s="3">
        <f>VLOOKUP(A19,'COEFFICIENTS BILAN AGRESTE'!$A:$H,4,FALSE)</f>
        <v>1.05</v>
      </c>
      <c r="F19" s="3">
        <f>VLOOKUP(A19,'COEFFICIENTS BILAN AGRESTE'!$A:$H,5,FALSE)</f>
        <v>1.05</v>
      </c>
      <c r="G19" s="3">
        <f>VLOOKUP(A19,'COEFFICIENTS BILAN AGRESTE'!$A:$H,6,FALSE)</f>
        <v>1.05</v>
      </c>
    </row>
    <row r="20" spans="1:7" ht="12">
      <c r="A20" s="22">
        <v>15151990</v>
      </c>
      <c r="B20" s="23" t="s">
        <v>26</v>
      </c>
      <c r="C20" s="8" t="s">
        <v>22</v>
      </c>
      <c r="D20" s="3">
        <f>VLOOKUP(A20,'COEFFICIENTS BILAN AGRESTE'!A:H,3,FALSE)</f>
        <v>1.05</v>
      </c>
      <c r="E20" s="3">
        <f>VLOOKUP(A20,'COEFFICIENTS BILAN AGRESTE'!$A:$H,4,FALSE)</f>
        <v>1.05</v>
      </c>
      <c r="F20" s="3">
        <f>VLOOKUP(A20,'COEFFICIENTS BILAN AGRESTE'!$A:$H,5,FALSE)</f>
        <v>1.05</v>
      </c>
      <c r="G20" s="3">
        <f>VLOOKUP(A20,'COEFFICIENTS BILAN AGRESTE'!$A:$H,6,FALSE)</f>
        <v>1.05</v>
      </c>
    </row>
    <row r="21" spans="1:7" ht="12">
      <c r="A21" s="22">
        <v>15180010</v>
      </c>
      <c r="B21" s="23" t="s">
        <v>26</v>
      </c>
      <c r="C21" s="8" t="s">
        <v>22</v>
      </c>
      <c r="D21" s="3">
        <f>VLOOKUP(A21,'COEFFICIENTS BILAN AGRESTE'!A:H,3,FALSE)</f>
        <v>1.05</v>
      </c>
      <c r="E21" s="3">
        <f>VLOOKUP(A21,'COEFFICIENTS BILAN AGRESTE'!$A:$H,4,FALSE)</f>
        <v>1.05</v>
      </c>
      <c r="F21" s="3">
        <f>VLOOKUP(A21,'COEFFICIENTS BILAN AGRESTE'!$A:$H,5,FALSE)</f>
        <v>1.05</v>
      </c>
      <c r="G21" s="3">
        <f>VLOOKUP(A21,'COEFFICIENTS BILAN AGRESTE'!$A:$H,6,FALSE)</f>
        <v>1.05</v>
      </c>
    </row>
    <row r="22" spans="1:7" ht="12">
      <c r="A22" s="22">
        <v>15152110</v>
      </c>
      <c r="B22" s="23" t="s">
        <v>29</v>
      </c>
      <c r="C22" s="8" t="s">
        <v>22</v>
      </c>
      <c r="D22" s="3">
        <f>VLOOKUP(A22,'COEFFICIENTS BILAN AGRESTE'!A:H,3,FALSE)</f>
        <v>1</v>
      </c>
      <c r="E22" s="3">
        <f>VLOOKUP(A22,'COEFFICIENTS BILAN AGRESTE'!$A:$H,4,FALSE)</f>
        <v>1</v>
      </c>
      <c r="F22" s="3">
        <f>VLOOKUP(A22,'COEFFICIENTS BILAN AGRESTE'!$A:$H,5,FALSE)</f>
        <v>1</v>
      </c>
      <c r="G22" s="3">
        <f>VLOOKUP(A22,'COEFFICIENTS BILAN AGRESTE'!$A:$H,6,FALSE)</f>
        <v>1</v>
      </c>
    </row>
    <row r="23" spans="1:7" ht="12">
      <c r="A23" s="22">
        <v>15152190</v>
      </c>
      <c r="B23" s="23" t="s">
        <v>29</v>
      </c>
      <c r="C23" s="8" t="s">
        <v>22</v>
      </c>
      <c r="D23" s="3">
        <f>VLOOKUP(A23,'COEFFICIENTS BILAN AGRESTE'!A:H,3,FALSE)</f>
        <v>1</v>
      </c>
      <c r="E23" s="3">
        <f>VLOOKUP(A23,'COEFFICIENTS BILAN AGRESTE'!$A:$H,4,FALSE)</f>
        <v>1</v>
      </c>
      <c r="F23" s="3">
        <f>VLOOKUP(A23,'COEFFICIENTS BILAN AGRESTE'!$A:$H,5,FALSE)</f>
        <v>1</v>
      </c>
      <c r="G23" s="3">
        <f>VLOOKUP(A23,'COEFFICIENTS BILAN AGRESTE'!$A:$H,6,FALSE)</f>
        <v>1</v>
      </c>
    </row>
    <row r="24" spans="1:7" ht="12">
      <c r="A24" s="22">
        <v>15152910</v>
      </c>
      <c r="B24" s="23" t="s">
        <v>29</v>
      </c>
      <c r="C24" s="8" t="s">
        <v>22</v>
      </c>
      <c r="D24" s="3">
        <f>VLOOKUP(A24,'COEFFICIENTS BILAN AGRESTE'!A:H,3,FALSE)</f>
        <v>1.05</v>
      </c>
      <c r="E24" s="3">
        <f>VLOOKUP(A24,'COEFFICIENTS BILAN AGRESTE'!$A:$H,4,FALSE)</f>
        <v>1.05</v>
      </c>
      <c r="F24" s="3">
        <f>VLOOKUP(A24,'COEFFICIENTS BILAN AGRESTE'!$A:$H,5,FALSE)</f>
        <v>1.05</v>
      </c>
      <c r="G24" s="3">
        <f>VLOOKUP(A24,'COEFFICIENTS BILAN AGRESTE'!$A:$H,6,FALSE)</f>
        <v>1.05</v>
      </c>
    </row>
    <row r="25" spans="1:7" ht="12">
      <c r="A25" s="22">
        <v>15152990</v>
      </c>
      <c r="B25" s="23" t="s">
        <v>29</v>
      </c>
      <c r="C25" s="8" t="s">
        <v>22</v>
      </c>
      <c r="D25" s="3">
        <f>VLOOKUP(A25,'COEFFICIENTS BILAN AGRESTE'!A:H,3,FALSE)</f>
        <v>1.05</v>
      </c>
      <c r="E25" s="3">
        <f>VLOOKUP(A25,'COEFFICIENTS BILAN AGRESTE'!$A:$H,4,FALSE)</f>
        <v>1.05</v>
      </c>
      <c r="F25" s="3">
        <f>VLOOKUP(A25,'COEFFICIENTS BILAN AGRESTE'!$A:$H,5,FALSE)</f>
        <v>1.05</v>
      </c>
      <c r="G25" s="3">
        <f>VLOOKUP(A25,'COEFFICIENTS BILAN AGRESTE'!$A:$H,6,FALSE)</f>
        <v>1.05</v>
      </c>
    </row>
    <row r="26" spans="1:7" ht="12">
      <c r="A26" s="22">
        <v>15081010</v>
      </c>
      <c r="B26" s="23" t="s">
        <v>30</v>
      </c>
      <c r="C26" s="8" t="s">
        <v>22</v>
      </c>
      <c r="D26" s="3">
        <f>VLOOKUP(A26,'COEFFICIENTS BILAN AGRESTE'!A:H,3,FALSE)</f>
        <v>1</v>
      </c>
      <c r="E26" s="3">
        <f>VLOOKUP(A26,'COEFFICIENTS BILAN AGRESTE'!$A:$H,4,FALSE)</f>
        <v>1</v>
      </c>
      <c r="F26" s="3">
        <f>VLOOKUP(A26,'COEFFICIENTS BILAN AGRESTE'!$A:$H,5,FALSE)</f>
        <v>1</v>
      </c>
      <c r="G26" s="3">
        <f>VLOOKUP(A26,'COEFFICIENTS BILAN AGRESTE'!$A:$H,6,FALSE)</f>
        <v>1</v>
      </c>
    </row>
    <row r="27" spans="1:7" ht="12">
      <c r="A27" s="22">
        <v>15081090</v>
      </c>
      <c r="B27" s="23" t="s">
        <v>30</v>
      </c>
      <c r="C27" s="8" t="s">
        <v>22</v>
      </c>
      <c r="D27" s="3">
        <f>VLOOKUP(A27,'COEFFICIENTS BILAN AGRESTE'!A:H,3,FALSE)</f>
        <v>1</v>
      </c>
      <c r="E27" s="3">
        <f>VLOOKUP(A27,'COEFFICIENTS BILAN AGRESTE'!$A:$H,4,FALSE)</f>
        <v>1</v>
      </c>
      <c r="F27" s="3">
        <f>VLOOKUP(A27,'COEFFICIENTS BILAN AGRESTE'!$A:$H,5,FALSE)</f>
        <v>1</v>
      </c>
      <c r="G27" s="3">
        <f>VLOOKUP(A27,'COEFFICIENTS BILAN AGRESTE'!$A:$H,6,FALSE)</f>
        <v>1</v>
      </c>
    </row>
    <row r="28" spans="1:7" ht="12">
      <c r="A28" s="22">
        <v>15089010</v>
      </c>
      <c r="B28" s="23" t="s">
        <v>30</v>
      </c>
      <c r="C28" s="8" t="s">
        <v>22</v>
      </c>
      <c r="D28" s="3">
        <f>VLOOKUP(A28,'COEFFICIENTS BILAN AGRESTE'!A:H,3,FALSE)</f>
        <v>1.05</v>
      </c>
      <c r="E28" s="3">
        <f>VLOOKUP(A28,'COEFFICIENTS BILAN AGRESTE'!$A:$H,4,FALSE)</f>
        <v>1.05</v>
      </c>
      <c r="F28" s="3">
        <f>VLOOKUP(A28,'COEFFICIENTS BILAN AGRESTE'!$A:$H,5,FALSE)</f>
        <v>1.05</v>
      </c>
      <c r="G28" s="3">
        <f>VLOOKUP(A28,'COEFFICIENTS BILAN AGRESTE'!$A:$H,6,FALSE)</f>
        <v>1.05</v>
      </c>
    </row>
    <row r="29" spans="1:7" ht="12">
      <c r="A29" s="22">
        <v>15089090</v>
      </c>
      <c r="B29" s="23" t="s">
        <v>30</v>
      </c>
      <c r="C29" s="8" t="s">
        <v>22</v>
      </c>
      <c r="D29" s="3">
        <f>VLOOKUP(A29,'COEFFICIENTS BILAN AGRESTE'!A:H,3,FALSE)</f>
        <v>1.05</v>
      </c>
      <c r="E29" s="3">
        <f>VLOOKUP(A29,'COEFFICIENTS BILAN AGRESTE'!$A:$H,4,FALSE)</f>
        <v>1.05</v>
      </c>
      <c r="F29" s="3">
        <f>VLOOKUP(A29,'COEFFICIENTS BILAN AGRESTE'!$A:$H,5,FALSE)</f>
        <v>1.05</v>
      </c>
      <c r="G29" s="3">
        <f>VLOOKUP(A29,'COEFFICIENTS BILAN AGRESTE'!$A:$H,6,FALSE)</f>
        <v>1.05</v>
      </c>
    </row>
    <row r="30" spans="1:7" ht="12">
      <c r="A30" s="22">
        <v>15111010</v>
      </c>
      <c r="B30" s="23" t="s">
        <v>27</v>
      </c>
      <c r="C30" s="8" t="s">
        <v>22</v>
      </c>
      <c r="D30" s="3">
        <f>VLOOKUP(A30,'COEFFICIENTS BILAN AGRESTE'!A:H,3,FALSE)</f>
        <v>1</v>
      </c>
      <c r="E30" s="3">
        <f>VLOOKUP(A30,'COEFFICIENTS BILAN AGRESTE'!$A:$H,4,FALSE)</f>
        <v>1</v>
      </c>
      <c r="F30" s="3">
        <f>VLOOKUP(A30,'COEFFICIENTS BILAN AGRESTE'!$A:$H,5,FALSE)</f>
        <v>1</v>
      </c>
      <c r="G30" s="3">
        <f>VLOOKUP(A30,'COEFFICIENTS BILAN AGRESTE'!$A:$H,6,FALSE)</f>
        <v>1</v>
      </c>
    </row>
    <row r="31" spans="1:7" ht="12">
      <c r="A31" s="22">
        <v>15111090</v>
      </c>
      <c r="B31" s="23" t="s">
        <v>27</v>
      </c>
      <c r="C31" s="8" t="s">
        <v>22</v>
      </c>
      <c r="D31" s="3">
        <f>VLOOKUP(A31,'COEFFICIENTS BILAN AGRESTE'!A:H,3,FALSE)</f>
        <v>1</v>
      </c>
      <c r="E31" s="3">
        <f>VLOOKUP(A31,'COEFFICIENTS BILAN AGRESTE'!$A:$H,4,FALSE)</f>
        <v>1</v>
      </c>
      <c r="F31" s="3">
        <f>VLOOKUP(A31,'COEFFICIENTS BILAN AGRESTE'!$A:$H,5,FALSE)</f>
        <v>1</v>
      </c>
      <c r="G31" s="3">
        <f>VLOOKUP(A31,'COEFFICIENTS BILAN AGRESTE'!$A:$H,6,FALSE)</f>
        <v>1</v>
      </c>
    </row>
    <row r="32" spans="1:7" ht="12">
      <c r="A32" s="22">
        <v>15119011</v>
      </c>
      <c r="B32" s="23" t="s">
        <v>27</v>
      </c>
      <c r="C32" s="8" t="s">
        <v>22</v>
      </c>
      <c r="D32" s="3">
        <f>VLOOKUP(A32,'COEFFICIENTS BILAN AGRESTE'!A:H,3,FALSE)</f>
        <v>1.05</v>
      </c>
      <c r="E32" s="3">
        <f>VLOOKUP(A32,'COEFFICIENTS BILAN AGRESTE'!$A:$H,4,FALSE)</f>
        <v>1.05</v>
      </c>
      <c r="F32" s="3">
        <f>VLOOKUP(A32,'COEFFICIENTS BILAN AGRESTE'!$A:$H,5,FALSE)</f>
        <v>1.05</v>
      </c>
      <c r="G32" s="3">
        <f>VLOOKUP(A32,'COEFFICIENTS BILAN AGRESTE'!$A:$H,6,FALSE)</f>
        <v>1.05</v>
      </c>
    </row>
    <row r="33" spans="1:7" ht="12">
      <c r="A33" s="22">
        <v>15119019</v>
      </c>
      <c r="B33" s="23" t="s">
        <v>27</v>
      </c>
      <c r="C33" s="8" t="s">
        <v>22</v>
      </c>
      <c r="D33" s="3">
        <f>VLOOKUP(A33,'COEFFICIENTS BILAN AGRESTE'!A:H,3,FALSE)</f>
        <v>1.05</v>
      </c>
      <c r="E33" s="3">
        <f>VLOOKUP(A33,'COEFFICIENTS BILAN AGRESTE'!$A:$H,4,FALSE)</f>
        <v>1.05</v>
      </c>
      <c r="F33" s="3">
        <f>VLOOKUP(A33,'COEFFICIENTS BILAN AGRESTE'!$A:$H,5,FALSE)</f>
        <v>1.05</v>
      </c>
      <c r="G33" s="3">
        <f>VLOOKUP(A33,'COEFFICIENTS BILAN AGRESTE'!$A:$H,6,FALSE)</f>
        <v>1.05</v>
      </c>
    </row>
    <row r="34" spans="1:7" ht="12">
      <c r="A34" s="22">
        <v>15119091</v>
      </c>
      <c r="B34" s="23" t="s">
        <v>27</v>
      </c>
      <c r="C34" s="8" t="s">
        <v>22</v>
      </c>
      <c r="D34" s="3">
        <f>VLOOKUP(A34,'COEFFICIENTS BILAN AGRESTE'!A:H,3,FALSE)</f>
        <v>1.05</v>
      </c>
      <c r="E34" s="3">
        <f>VLOOKUP(A34,'COEFFICIENTS BILAN AGRESTE'!$A:$H,4,FALSE)</f>
        <v>1.05</v>
      </c>
      <c r="F34" s="3">
        <f>VLOOKUP(A34,'COEFFICIENTS BILAN AGRESTE'!$A:$H,5,FALSE)</f>
        <v>1.05</v>
      </c>
      <c r="G34" s="3">
        <f>VLOOKUP(A34,'COEFFICIENTS BILAN AGRESTE'!$A:$H,6,FALSE)</f>
        <v>1.05</v>
      </c>
    </row>
    <row r="35" spans="1:7" ht="12">
      <c r="A35" s="22">
        <v>15119099</v>
      </c>
      <c r="B35" s="23" t="s">
        <v>27</v>
      </c>
      <c r="C35" s="8" t="s">
        <v>22</v>
      </c>
      <c r="D35" s="3">
        <f>VLOOKUP(A35,'COEFFICIENTS BILAN AGRESTE'!A:H,3,FALSE)</f>
        <v>1.05</v>
      </c>
      <c r="E35" s="3">
        <f>VLOOKUP(A35,'COEFFICIENTS BILAN AGRESTE'!$A:$H,4,FALSE)</f>
        <v>1.05</v>
      </c>
      <c r="F35" s="3">
        <f>VLOOKUP(A35,'COEFFICIENTS BILAN AGRESTE'!$A:$H,5,FALSE)</f>
        <v>1.05</v>
      </c>
      <c r="G35" s="3">
        <f>VLOOKUP(A35,'COEFFICIENTS BILAN AGRESTE'!$A:$H,6,FALSE)</f>
        <v>1.05</v>
      </c>
    </row>
    <row r="36" spans="1:7" ht="12">
      <c r="A36" s="22">
        <v>15121199</v>
      </c>
      <c r="B36" s="23" t="s">
        <v>31</v>
      </c>
      <c r="C36" s="8" t="s">
        <v>22</v>
      </c>
      <c r="D36" s="3">
        <f>VLOOKUP(A36,'COEFFICIENTS BILAN AGRESTE'!A:H,3,FALSE)</f>
        <v>1</v>
      </c>
      <c r="E36" s="3">
        <f>VLOOKUP(A36,'COEFFICIENTS BILAN AGRESTE'!$A:$H,4,FALSE)</f>
        <v>1</v>
      </c>
      <c r="F36" s="3">
        <f>VLOOKUP(A36,'COEFFICIENTS BILAN AGRESTE'!$A:$H,5,FALSE)</f>
        <v>1</v>
      </c>
      <c r="G36" s="3">
        <f>VLOOKUP(A36,'COEFFICIENTS BILAN AGRESTE'!$A:$H,6,FALSE)</f>
        <v>1</v>
      </c>
    </row>
    <row r="37" spans="1:7" ht="12">
      <c r="A37" s="20">
        <v>15121990</v>
      </c>
      <c r="B37" s="21" t="s">
        <v>31</v>
      </c>
      <c r="C37" s="6" t="s">
        <v>22</v>
      </c>
      <c r="D37" s="3">
        <f>VLOOKUP(A37,'COEFFICIENTS BILAN AGRESTE'!A:H,3,FALSE)</f>
        <v>1.05</v>
      </c>
      <c r="E37" s="3">
        <f>VLOOKUP(A37,'COEFFICIENTS BILAN AGRESTE'!$A:$H,4,FALSE)</f>
        <v>1.05</v>
      </c>
      <c r="F37" s="3">
        <f>VLOOKUP(A37,'COEFFICIENTS BILAN AGRESTE'!$A:$H,5,FALSE)</f>
        <v>1.05</v>
      </c>
      <c r="G37" s="3">
        <f>VLOOKUP(A37,'COEFFICIENTS BILAN AGRESTE'!$A:$H,6,FALSE)</f>
        <v>1.05</v>
      </c>
    </row>
    <row r="38" spans="1:7" ht="12">
      <c r="A38" s="22">
        <v>15122110</v>
      </c>
      <c r="B38" s="23" t="s">
        <v>28</v>
      </c>
      <c r="C38" s="8" t="s">
        <v>22</v>
      </c>
      <c r="D38" s="3">
        <f>VLOOKUP(A38,'COEFFICIENTS BILAN AGRESTE'!A:H,3,FALSE)</f>
        <v>1</v>
      </c>
      <c r="E38" s="3">
        <f>VLOOKUP(A38,'COEFFICIENTS BILAN AGRESTE'!$A:$H,4,FALSE)</f>
        <v>1</v>
      </c>
      <c r="F38" s="3">
        <f>VLOOKUP(A38,'COEFFICIENTS BILAN AGRESTE'!$A:$H,5,FALSE)</f>
        <v>1</v>
      </c>
      <c r="G38" s="3">
        <f>VLOOKUP(A38,'COEFFICIENTS BILAN AGRESTE'!$A:$H,6,FALSE)</f>
        <v>1</v>
      </c>
    </row>
    <row r="39" spans="1:7" ht="12">
      <c r="A39" s="22">
        <v>15122190</v>
      </c>
      <c r="B39" s="23" t="s">
        <v>28</v>
      </c>
      <c r="C39" s="8" t="s">
        <v>22</v>
      </c>
      <c r="D39" s="3">
        <f>VLOOKUP(A39,'COEFFICIENTS BILAN AGRESTE'!A:H,3,FALSE)</f>
        <v>1</v>
      </c>
      <c r="E39" s="3">
        <f>VLOOKUP(A39,'COEFFICIENTS BILAN AGRESTE'!$A:$H,4,FALSE)</f>
        <v>1</v>
      </c>
      <c r="F39" s="3">
        <f>VLOOKUP(A39,'COEFFICIENTS BILAN AGRESTE'!$A:$H,5,FALSE)</f>
        <v>1</v>
      </c>
      <c r="G39" s="3">
        <f>VLOOKUP(A39,'COEFFICIENTS BILAN AGRESTE'!$A:$H,6,FALSE)</f>
        <v>1</v>
      </c>
    </row>
    <row r="40" spans="1:7" ht="12">
      <c r="A40" s="22">
        <v>15122910</v>
      </c>
      <c r="B40" s="23" t="s">
        <v>28</v>
      </c>
      <c r="C40" s="8" t="s">
        <v>22</v>
      </c>
      <c r="D40" s="3">
        <f>VLOOKUP(A40,'COEFFICIENTS BILAN AGRESTE'!A:H,3,FALSE)</f>
        <v>1.05</v>
      </c>
      <c r="E40" s="3">
        <f>VLOOKUP(A40,'COEFFICIENTS BILAN AGRESTE'!$A:$H,4,FALSE)</f>
        <v>1.05</v>
      </c>
      <c r="F40" s="3">
        <f>VLOOKUP(A40,'COEFFICIENTS BILAN AGRESTE'!$A:$H,5,FALSE)</f>
        <v>1.05</v>
      </c>
      <c r="G40" s="3">
        <f>VLOOKUP(A40,'COEFFICIENTS BILAN AGRESTE'!$A:$H,6,FALSE)</f>
        <v>1.05</v>
      </c>
    </row>
    <row r="41" spans="1:7" ht="12">
      <c r="A41" s="22">
        <v>15122990</v>
      </c>
      <c r="B41" s="23" t="s">
        <v>28</v>
      </c>
      <c r="C41" s="8" t="s">
        <v>22</v>
      </c>
      <c r="D41" s="3">
        <f>VLOOKUP(A41,'COEFFICIENTS BILAN AGRESTE'!A:H,3,FALSE)</f>
        <v>1.05</v>
      </c>
      <c r="E41" s="3">
        <f>VLOOKUP(A41,'COEFFICIENTS BILAN AGRESTE'!$A:$H,4,FALSE)</f>
        <v>1.05</v>
      </c>
      <c r="F41" s="3">
        <f>VLOOKUP(A41,'COEFFICIENTS BILAN AGRESTE'!$A:$H,5,FALSE)</f>
        <v>1.05</v>
      </c>
      <c r="G41" s="3">
        <f>VLOOKUP(A41,'COEFFICIENTS BILAN AGRESTE'!$A:$H,6,FALSE)</f>
        <v>1.05</v>
      </c>
    </row>
    <row r="42" spans="1:7" ht="12">
      <c r="A42" s="22">
        <v>15131110</v>
      </c>
      <c r="B42" s="23" t="s">
        <v>25</v>
      </c>
      <c r="C42" s="8" t="s">
        <v>22</v>
      </c>
      <c r="D42" s="3">
        <f>VLOOKUP(A42,'COEFFICIENTS BILAN AGRESTE'!A:H,3,FALSE)</f>
        <v>1</v>
      </c>
      <c r="E42" s="3">
        <f>VLOOKUP(A42,'COEFFICIENTS BILAN AGRESTE'!$A:$H,4,FALSE)</f>
        <v>1</v>
      </c>
      <c r="F42" s="3">
        <f>VLOOKUP(A42,'COEFFICIENTS BILAN AGRESTE'!$A:$H,5,FALSE)</f>
        <v>1</v>
      </c>
      <c r="G42" s="3">
        <f>VLOOKUP(A42,'COEFFICIENTS BILAN AGRESTE'!$A:$H,6,FALSE)</f>
        <v>1</v>
      </c>
    </row>
    <row r="43" spans="1:7" ht="12">
      <c r="A43" s="22">
        <v>15131191</v>
      </c>
      <c r="B43" s="23" t="s">
        <v>25</v>
      </c>
      <c r="C43" s="8" t="s">
        <v>22</v>
      </c>
      <c r="D43" s="3">
        <f>VLOOKUP(A43,'COEFFICIENTS BILAN AGRESTE'!A:H,3,FALSE)</f>
        <v>1</v>
      </c>
      <c r="E43" s="3">
        <f>VLOOKUP(A43,'COEFFICIENTS BILAN AGRESTE'!$A:$H,4,FALSE)</f>
        <v>1</v>
      </c>
      <c r="F43" s="3">
        <f>VLOOKUP(A43,'COEFFICIENTS BILAN AGRESTE'!$A:$H,5,FALSE)</f>
        <v>1</v>
      </c>
      <c r="G43" s="3">
        <f>VLOOKUP(A43,'COEFFICIENTS BILAN AGRESTE'!$A:$H,6,FALSE)</f>
        <v>1</v>
      </c>
    </row>
    <row r="44" spans="1:7" ht="12">
      <c r="A44" s="22">
        <v>15131199</v>
      </c>
      <c r="B44" s="23" t="s">
        <v>25</v>
      </c>
      <c r="C44" s="8" t="s">
        <v>22</v>
      </c>
      <c r="D44" s="3">
        <f>VLOOKUP(A44,'COEFFICIENTS BILAN AGRESTE'!A:H,3,FALSE)</f>
        <v>1</v>
      </c>
      <c r="E44" s="3">
        <f>VLOOKUP(A44,'COEFFICIENTS BILAN AGRESTE'!$A:$H,4,FALSE)</f>
        <v>1</v>
      </c>
      <c r="F44" s="3">
        <f>VLOOKUP(A44,'COEFFICIENTS BILAN AGRESTE'!$A:$H,5,FALSE)</f>
        <v>1</v>
      </c>
      <c r="G44" s="3">
        <f>VLOOKUP(A44,'COEFFICIENTS BILAN AGRESTE'!$A:$H,6,FALSE)</f>
        <v>1</v>
      </c>
    </row>
    <row r="45" spans="1:7" ht="12">
      <c r="A45" s="22">
        <v>15131911</v>
      </c>
      <c r="B45" s="23" t="s">
        <v>25</v>
      </c>
      <c r="C45" s="8" t="s">
        <v>22</v>
      </c>
      <c r="D45" s="3">
        <f>VLOOKUP(A45,'COEFFICIENTS BILAN AGRESTE'!A:H,3,FALSE)</f>
        <v>1.05</v>
      </c>
      <c r="E45" s="3">
        <f>VLOOKUP(A45,'COEFFICIENTS BILAN AGRESTE'!$A:$H,4,FALSE)</f>
        <v>1.05</v>
      </c>
      <c r="F45" s="3">
        <f>VLOOKUP(A45,'COEFFICIENTS BILAN AGRESTE'!$A:$H,5,FALSE)</f>
        <v>1.05</v>
      </c>
      <c r="G45" s="3">
        <f>VLOOKUP(A45,'COEFFICIENTS BILAN AGRESTE'!$A:$H,6,FALSE)</f>
        <v>1.05</v>
      </c>
    </row>
    <row r="46" spans="1:7" ht="12">
      <c r="A46" s="22">
        <v>15131919</v>
      </c>
      <c r="B46" s="23" t="s">
        <v>25</v>
      </c>
      <c r="C46" s="8" t="s">
        <v>22</v>
      </c>
      <c r="D46" s="3">
        <f>VLOOKUP(A46,'COEFFICIENTS BILAN AGRESTE'!A:H,3,FALSE)</f>
        <v>1.05</v>
      </c>
      <c r="E46" s="3">
        <f>VLOOKUP(A46,'COEFFICIENTS BILAN AGRESTE'!$A:$H,4,FALSE)</f>
        <v>1.05</v>
      </c>
      <c r="F46" s="3">
        <f>VLOOKUP(A46,'COEFFICIENTS BILAN AGRESTE'!$A:$H,5,FALSE)</f>
        <v>1.05</v>
      </c>
      <c r="G46" s="3">
        <f>VLOOKUP(A46,'COEFFICIENTS BILAN AGRESTE'!$A:$H,6,FALSE)</f>
        <v>1.05</v>
      </c>
    </row>
    <row r="47" spans="1:7" ht="12">
      <c r="A47" s="22">
        <v>15131930</v>
      </c>
      <c r="B47" s="23" t="s">
        <v>25</v>
      </c>
      <c r="C47" s="8" t="s">
        <v>22</v>
      </c>
      <c r="D47" s="3">
        <f>VLOOKUP(A47,'COEFFICIENTS BILAN AGRESTE'!A:H,3,FALSE)</f>
        <v>1.05</v>
      </c>
      <c r="E47" s="3">
        <f>VLOOKUP(A47,'COEFFICIENTS BILAN AGRESTE'!$A:$H,4,FALSE)</f>
        <v>1.05</v>
      </c>
      <c r="F47" s="3">
        <f>VLOOKUP(A47,'COEFFICIENTS BILAN AGRESTE'!$A:$H,5,FALSE)</f>
        <v>1.05</v>
      </c>
      <c r="G47" s="3">
        <f>VLOOKUP(A47,'COEFFICIENTS BILAN AGRESTE'!$A:$H,6,FALSE)</f>
        <v>1.05</v>
      </c>
    </row>
    <row r="48" spans="1:7" ht="12">
      <c r="A48" s="22">
        <v>15131991</v>
      </c>
      <c r="B48" s="23" t="s">
        <v>25</v>
      </c>
      <c r="C48" s="8" t="s">
        <v>22</v>
      </c>
      <c r="D48" s="3">
        <f>VLOOKUP(A48,'COEFFICIENTS BILAN AGRESTE'!A:H,3,FALSE)</f>
        <v>1.05</v>
      </c>
      <c r="E48" s="3">
        <f>VLOOKUP(A48,'COEFFICIENTS BILAN AGRESTE'!$A:$H,4,FALSE)</f>
        <v>1.05</v>
      </c>
      <c r="F48" s="3">
        <f>VLOOKUP(A48,'COEFFICIENTS BILAN AGRESTE'!$A:$H,5,FALSE)</f>
        <v>1.05</v>
      </c>
      <c r="G48" s="3">
        <f>VLOOKUP(A48,'COEFFICIENTS BILAN AGRESTE'!$A:$H,6,FALSE)</f>
        <v>1.05</v>
      </c>
    </row>
    <row r="49" spans="1:7" ht="12">
      <c r="A49" s="22">
        <v>15131999</v>
      </c>
      <c r="B49" s="23" t="s">
        <v>25</v>
      </c>
      <c r="C49" s="8" t="s">
        <v>22</v>
      </c>
      <c r="D49" s="3">
        <f>VLOOKUP(A49,'COEFFICIENTS BILAN AGRESTE'!A:H,3,FALSE)</f>
        <v>1.05</v>
      </c>
      <c r="E49" s="3">
        <f>VLOOKUP(A49,'COEFFICIENTS BILAN AGRESTE'!$A:$H,4,FALSE)</f>
        <v>1.05</v>
      </c>
      <c r="F49" s="3">
        <f>VLOOKUP(A49,'COEFFICIENTS BILAN AGRESTE'!$A:$H,5,FALSE)</f>
        <v>1.05</v>
      </c>
      <c r="G49" s="3">
        <f>VLOOKUP(A49,'COEFFICIENTS BILAN AGRESTE'!$A:$H,6,FALSE)</f>
        <v>1.05</v>
      </c>
    </row>
    <row r="50" spans="1:7" ht="12">
      <c r="A50" s="20">
        <v>15132110</v>
      </c>
      <c r="B50" s="21" t="s">
        <v>11</v>
      </c>
      <c r="C50" s="6" t="s">
        <v>22</v>
      </c>
      <c r="D50" s="3">
        <f>VLOOKUP(A50,'COEFFICIENTS BILAN AGRESTE'!A:H,3,FALSE)</f>
        <v>1</v>
      </c>
      <c r="E50" s="3">
        <f>VLOOKUP(A50,'COEFFICIENTS BILAN AGRESTE'!$A:$H,4,FALSE)</f>
        <v>1</v>
      </c>
      <c r="F50" s="3">
        <f>VLOOKUP(A50,'COEFFICIENTS BILAN AGRESTE'!$A:$H,5,FALSE)</f>
        <v>1</v>
      </c>
      <c r="G50" s="3">
        <f>VLOOKUP(A50,'COEFFICIENTS BILAN AGRESTE'!$A:$H,6,FALSE)</f>
        <v>1</v>
      </c>
    </row>
    <row r="51" spans="1:7" ht="12">
      <c r="A51" s="22">
        <v>15132130</v>
      </c>
      <c r="B51" s="23" t="s">
        <v>11</v>
      </c>
      <c r="C51" s="8" t="s">
        <v>22</v>
      </c>
      <c r="D51" s="3">
        <f>VLOOKUP(A51,'COEFFICIENTS BILAN AGRESTE'!A:H,3,FALSE)</f>
        <v>1</v>
      </c>
      <c r="E51" s="3">
        <f>VLOOKUP(A51,'COEFFICIENTS BILAN AGRESTE'!$A:$H,4,FALSE)</f>
        <v>1</v>
      </c>
      <c r="F51" s="3">
        <f>VLOOKUP(A51,'COEFFICIENTS BILAN AGRESTE'!$A:$H,5,FALSE)</f>
        <v>1</v>
      </c>
      <c r="G51" s="3">
        <f>VLOOKUP(A51,'COEFFICIENTS BILAN AGRESTE'!$A:$H,6,FALSE)</f>
        <v>1</v>
      </c>
    </row>
    <row r="52" spans="1:7" ht="12">
      <c r="A52" s="22">
        <v>15132190</v>
      </c>
      <c r="B52" s="23" t="s">
        <v>11</v>
      </c>
      <c r="C52" s="8" t="s">
        <v>22</v>
      </c>
      <c r="D52" s="3">
        <f>VLOOKUP(A52,'COEFFICIENTS BILAN AGRESTE'!A:H,3,FALSE)</f>
        <v>1</v>
      </c>
      <c r="E52" s="3">
        <f>VLOOKUP(A52,'COEFFICIENTS BILAN AGRESTE'!$A:$H,4,FALSE)</f>
        <v>1</v>
      </c>
      <c r="F52" s="3">
        <f>VLOOKUP(A52,'COEFFICIENTS BILAN AGRESTE'!$A:$H,5,FALSE)</f>
        <v>1</v>
      </c>
      <c r="G52" s="3">
        <f>VLOOKUP(A52,'COEFFICIENTS BILAN AGRESTE'!$A:$H,6,FALSE)</f>
        <v>1</v>
      </c>
    </row>
    <row r="53" spans="1:7" ht="12">
      <c r="A53" s="22">
        <v>15132911</v>
      </c>
      <c r="B53" s="23" t="s">
        <v>11</v>
      </c>
      <c r="C53" s="8" t="s">
        <v>22</v>
      </c>
      <c r="D53" s="3">
        <f>VLOOKUP(A53,'COEFFICIENTS BILAN AGRESTE'!A:H,3,FALSE)</f>
        <v>1.05</v>
      </c>
      <c r="E53" s="3">
        <f>VLOOKUP(A53,'COEFFICIENTS BILAN AGRESTE'!$A:$H,4,FALSE)</f>
        <v>1.05</v>
      </c>
      <c r="F53" s="3">
        <f>VLOOKUP(A53,'COEFFICIENTS BILAN AGRESTE'!$A:$H,5,FALSE)</f>
        <v>1.05</v>
      </c>
      <c r="G53" s="3">
        <f>VLOOKUP(A53,'COEFFICIENTS BILAN AGRESTE'!$A:$H,6,FALSE)</f>
        <v>1.05</v>
      </c>
    </row>
    <row r="54" spans="1:7" ht="12">
      <c r="A54" s="22">
        <v>15132919</v>
      </c>
      <c r="B54" s="23" t="s">
        <v>11</v>
      </c>
      <c r="C54" s="8" t="s">
        <v>22</v>
      </c>
      <c r="D54" s="3">
        <f>VLOOKUP(A54,'COEFFICIENTS BILAN AGRESTE'!A:H,3,FALSE)</f>
        <v>1.05</v>
      </c>
      <c r="E54" s="3">
        <f>VLOOKUP(A54,'COEFFICIENTS BILAN AGRESTE'!$A:$H,4,FALSE)</f>
        <v>1.05</v>
      </c>
      <c r="F54" s="3">
        <f>VLOOKUP(A54,'COEFFICIENTS BILAN AGRESTE'!$A:$H,5,FALSE)</f>
        <v>1.05</v>
      </c>
      <c r="G54" s="3">
        <f>VLOOKUP(A54,'COEFFICIENTS BILAN AGRESTE'!$A:$H,6,FALSE)</f>
        <v>1.05</v>
      </c>
    </row>
    <row r="55" spans="1:7" ht="12">
      <c r="A55" s="22">
        <v>15132930</v>
      </c>
      <c r="B55" s="23" t="s">
        <v>11</v>
      </c>
      <c r="C55" s="8" t="s">
        <v>22</v>
      </c>
      <c r="D55" s="3">
        <f>VLOOKUP(A55,'COEFFICIENTS BILAN AGRESTE'!A:H,3,FALSE)</f>
        <v>1.05</v>
      </c>
      <c r="E55" s="3">
        <f>VLOOKUP(A55,'COEFFICIENTS BILAN AGRESTE'!$A:$H,4,FALSE)</f>
        <v>1.05</v>
      </c>
      <c r="F55" s="3">
        <f>VLOOKUP(A55,'COEFFICIENTS BILAN AGRESTE'!$A:$H,5,FALSE)</f>
        <v>1.05</v>
      </c>
      <c r="G55" s="3">
        <f>VLOOKUP(A55,'COEFFICIENTS BILAN AGRESTE'!$A:$H,6,FALSE)</f>
        <v>1.05</v>
      </c>
    </row>
    <row r="56" spans="1:7" ht="33" customHeight="1">
      <c r="A56" s="22">
        <v>15132950</v>
      </c>
      <c r="B56" s="23" t="s">
        <v>40</v>
      </c>
      <c r="C56" s="8" t="s">
        <v>22</v>
      </c>
      <c r="D56" s="3">
        <f>VLOOKUP(A56,'COEFFICIENTS BILAN AGRESTE'!A:H,3,FALSE)</f>
        <v>1.05</v>
      </c>
      <c r="E56" s="3">
        <f>VLOOKUP(A56,'COEFFICIENTS BILAN AGRESTE'!$A:$H,4,FALSE)</f>
        <v>1.05</v>
      </c>
      <c r="F56" s="3">
        <f>VLOOKUP(A56,'COEFFICIENTS BILAN AGRESTE'!$A:$H,5,FALSE)</f>
        <v>1.05</v>
      </c>
      <c r="G56" s="3">
        <f>VLOOKUP(A56,'COEFFICIENTS BILAN AGRESTE'!$A:$H,6,FALSE)</f>
        <v>1.05</v>
      </c>
    </row>
    <row r="57" spans="1:7" ht="12">
      <c r="A57" s="20">
        <v>15132990</v>
      </c>
      <c r="B57" s="21" t="s">
        <v>11</v>
      </c>
      <c r="C57" s="6" t="s">
        <v>22</v>
      </c>
      <c r="D57" s="3">
        <f>VLOOKUP(A57,'COEFFICIENTS BILAN AGRESTE'!A:H,3,FALSE)</f>
        <v>1.05</v>
      </c>
      <c r="E57" s="3">
        <f>VLOOKUP(A57,'COEFFICIENTS BILAN AGRESTE'!$A:$H,4,FALSE)</f>
        <v>1.05</v>
      </c>
      <c r="F57" s="3">
        <f>VLOOKUP(A57,'COEFFICIENTS BILAN AGRESTE'!$A:$H,5,FALSE)</f>
        <v>1.05</v>
      </c>
      <c r="G57" s="3">
        <f>VLOOKUP(A57,'COEFFICIENTS BILAN AGRESTE'!$A:$H,6,FALSE)</f>
        <v>1.05</v>
      </c>
    </row>
    <row r="58" spans="1:7" ht="12">
      <c r="A58" s="22">
        <v>15153010</v>
      </c>
      <c r="B58" s="23" t="s">
        <v>32</v>
      </c>
      <c r="C58" s="8" t="s">
        <v>22</v>
      </c>
      <c r="D58" s="3">
        <f>VLOOKUP(A58,'COEFFICIENTS BILAN AGRESTE'!A:H,3,FALSE)</f>
        <v>1.05</v>
      </c>
      <c r="E58" s="3">
        <f>VLOOKUP(A58,'COEFFICIENTS BILAN AGRESTE'!$A:$H,4,FALSE)</f>
        <v>1.05</v>
      </c>
      <c r="F58" s="3">
        <f>VLOOKUP(A58,'COEFFICIENTS BILAN AGRESTE'!$A:$H,5,FALSE)</f>
        <v>1.05</v>
      </c>
      <c r="G58" s="3">
        <f>VLOOKUP(A58,'COEFFICIENTS BILAN AGRESTE'!$A:$H,6,FALSE)</f>
        <v>1.05</v>
      </c>
    </row>
    <row r="59" spans="1:7" ht="12">
      <c r="A59" s="22">
        <v>15153090</v>
      </c>
      <c r="B59" s="23" t="s">
        <v>32</v>
      </c>
      <c r="C59" s="8" t="s">
        <v>22</v>
      </c>
      <c r="D59" s="3">
        <f>VLOOKUP(A59,'COEFFICIENTS BILAN AGRESTE'!A:H,3,FALSE)</f>
        <v>1.05</v>
      </c>
      <c r="E59" s="3">
        <f>VLOOKUP(A59,'COEFFICIENTS BILAN AGRESTE'!$A:$H,4,FALSE)</f>
        <v>1.05</v>
      </c>
      <c r="F59" s="3">
        <f>VLOOKUP(A59,'COEFFICIENTS BILAN AGRESTE'!$A:$H,5,FALSE)</f>
        <v>1.05</v>
      </c>
      <c r="G59" s="3">
        <f>VLOOKUP(A59,'COEFFICIENTS BILAN AGRESTE'!$A:$H,6,FALSE)</f>
        <v>1.05</v>
      </c>
    </row>
    <row r="60" spans="1:7" ht="12">
      <c r="A60" s="22">
        <v>15155011</v>
      </c>
      <c r="B60" s="23" t="s">
        <v>31</v>
      </c>
      <c r="C60" s="8" t="s">
        <v>22</v>
      </c>
      <c r="D60" s="3">
        <f>VLOOKUP(A60,'COEFFICIENTS BILAN AGRESTE'!A:H,3,FALSE)</f>
        <v>1</v>
      </c>
      <c r="E60" s="3">
        <f>VLOOKUP(A60,'COEFFICIENTS BILAN AGRESTE'!$A:$H,4,FALSE)</f>
        <v>1</v>
      </c>
      <c r="F60" s="3">
        <f>VLOOKUP(A60,'COEFFICIENTS BILAN AGRESTE'!$A:$H,5,FALSE)</f>
        <v>1</v>
      </c>
      <c r="G60" s="3">
        <f>VLOOKUP(A60,'COEFFICIENTS BILAN AGRESTE'!$A:$H,6,FALSE)</f>
        <v>1</v>
      </c>
    </row>
    <row r="61" spans="1:7" ht="12">
      <c r="A61" s="22">
        <v>15155019</v>
      </c>
      <c r="B61" s="23" t="s">
        <v>31</v>
      </c>
      <c r="C61" s="8" t="s">
        <v>22</v>
      </c>
      <c r="D61" s="3">
        <f>VLOOKUP(A61,'COEFFICIENTS BILAN AGRESTE'!A:H,3,FALSE)</f>
        <v>1</v>
      </c>
      <c r="E61" s="3">
        <f>VLOOKUP(A61,'COEFFICIENTS BILAN AGRESTE'!$A:$H,4,FALSE)</f>
        <v>1</v>
      </c>
      <c r="F61" s="3">
        <f>VLOOKUP(A61,'COEFFICIENTS BILAN AGRESTE'!$A:$H,5,FALSE)</f>
        <v>1</v>
      </c>
      <c r="G61" s="3">
        <f>VLOOKUP(A61,'COEFFICIENTS BILAN AGRESTE'!$A:$H,6,FALSE)</f>
        <v>1</v>
      </c>
    </row>
    <row r="62" spans="1:7" ht="12">
      <c r="A62" s="22">
        <v>15155091</v>
      </c>
      <c r="B62" s="23" t="s">
        <v>31</v>
      </c>
      <c r="C62" s="8" t="s">
        <v>22</v>
      </c>
      <c r="D62" s="3">
        <f>VLOOKUP(A62,'COEFFICIENTS BILAN AGRESTE'!A:H,3,FALSE)</f>
        <v>1.05</v>
      </c>
      <c r="E62" s="3">
        <f>VLOOKUP(A62,'COEFFICIENTS BILAN AGRESTE'!$A:$H,4,FALSE)</f>
        <v>1.05</v>
      </c>
      <c r="F62" s="3">
        <f>VLOOKUP(A62,'COEFFICIENTS BILAN AGRESTE'!$A:$H,5,FALSE)</f>
        <v>1.05</v>
      </c>
      <c r="G62" s="3">
        <f>VLOOKUP(A62,'COEFFICIENTS BILAN AGRESTE'!$A:$H,6,FALSE)</f>
        <v>1.05</v>
      </c>
    </row>
    <row r="63" spans="1:7" ht="12">
      <c r="A63" s="22">
        <v>15155099</v>
      </c>
      <c r="B63" s="23" t="s">
        <v>31</v>
      </c>
      <c r="C63" s="8" t="s">
        <v>22</v>
      </c>
      <c r="D63" s="3">
        <f>VLOOKUP(A63,'COEFFICIENTS BILAN AGRESTE'!A:H,3,FALSE)</f>
        <v>1.05</v>
      </c>
      <c r="E63" s="3">
        <f>VLOOKUP(A63,'COEFFICIENTS BILAN AGRESTE'!$A:$H,4,FALSE)</f>
        <v>1.05</v>
      </c>
      <c r="F63" s="3">
        <f>VLOOKUP(A63,'COEFFICIENTS BILAN AGRESTE'!$A:$H,5,FALSE)</f>
        <v>1.05</v>
      </c>
      <c r="G63" s="3">
        <f>VLOOKUP(A63,'COEFFICIENTS BILAN AGRESTE'!$A:$H,6,FALSE)</f>
        <v>1.05</v>
      </c>
    </row>
    <row r="64" spans="1:7" ht="12">
      <c r="A64" s="20">
        <v>15159011</v>
      </c>
      <c r="B64" s="21" t="s">
        <v>31</v>
      </c>
      <c r="C64" s="6" t="s">
        <v>33</v>
      </c>
      <c r="D64" s="3"/>
      <c r="E64" s="3">
        <f>VLOOKUP(A64,'COEFFICIENTS BILAN AGRESTE'!$A:$H,4,FALSE)</f>
        <v>1</v>
      </c>
      <c r="F64" s="3">
        <f>VLOOKUP(A64,'COEFFICIENTS BILAN AGRESTE'!$A:$H,5,FALSE)</f>
        <v>1</v>
      </c>
      <c r="G64" s="3">
        <f>VLOOKUP(A64,'COEFFICIENTS BILAN AGRESTE'!$A:$H,6,FALSE)</f>
        <v>1</v>
      </c>
    </row>
    <row r="65" spans="1:7" ht="12">
      <c r="A65" s="22">
        <v>15159021</v>
      </c>
      <c r="B65" s="23" t="s">
        <v>31</v>
      </c>
      <c r="C65" s="8" t="s">
        <v>22</v>
      </c>
      <c r="D65" s="3">
        <f>VLOOKUP(A65,'COEFFICIENTS BILAN AGRESTE'!A:H,3,FALSE)</f>
        <v>1</v>
      </c>
      <c r="E65" s="3">
        <f>VLOOKUP(A65,'COEFFICIENTS BILAN AGRESTE'!$A:$H,4,FALSE)</f>
        <v>1</v>
      </c>
      <c r="F65" s="3">
        <f>VLOOKUP(A65,'COEFFICIENTS BILAN AGRESTE'!$A:$H,5,FALSE)</f>
        <v>1</v>
      </c>
      <c r="G65" s="3">
        <f>VLOOKUP(A65,'COEFFICIENTS BILAN AGRESTE'!$A:$H,6,FALSE)</f>
        <v>1</v>
      </c>
    </row>
    <row r="66" spans="1:7" ht="12">
      <c r="A66" s="22">
        <v>15159029</v>
      </c>
      <c r="B66" s="23" t="s">
        <v>31</v>
      </c>
      <c r="C66" s="8" t="s">
        <v>22</v>
      </c>
      <c r="D66" s="3">
        <f>VLOOKUP(A66,'COEFFICIENTS BILAN AGRESTE'!A:H,3,FALSE)</f>
        <v>1</v>
      </c>
      <c r="E66" s="3">
        <f>VLOOKUP(A66,'COEFFICIENTS BILAN AGRESTE'!$A:$H,4,FALSE)</f>
        <v>1</v>
      </c>
      <c r="F66" s="3">
        <f>VLOOKUP(A66,'COEFFICIENTS BILAN AGRESTE'!$A:$H,5,FALSE)</f>
        <v>1</v>
      </c>
      <c r="G66" s="3">
        <f>VLOOKUP(A66,'COEFFICIENTS BILAN AGRESTE'!$A:$H,6,FALSE)</f>
        <v>1</v>
      </c>
    </row>
    <row r="67" spans="1:7" ht="12">
      <c r="A67" s="22">
        <v>15159031</v>
      </c>
      <c r="B67" s="23" t="s">
        <v>31</v>
      </c>
      <c r="C67" s="8" t="s">
        <v>22</v>
      </c>
      <c r="D67" s="3">
        <f>VLOOKUP(A67,'COEFFICIENTS BILAN AGRESTE'!A:H,3,FALSE)</f>
        <v>1.05</v>
      </c>
      <c r="E67" s="3">
        <f>VLOOKUP(A67,'COEFFICIENTS BILAN AGRESTE'!$A:$H,4,FALSE)</f>
        <v>1.05</v>
      </c>
      <c r="F67" s="3">
        <f>VLOOKUP(A67,'COEFFICIENTS BILAN AGRESTE'!$A:$H,5,FALSE)</f>
        <v>1.05</v>
      </c>
      <c r="G67" s="3">
        <f>VLOOKUP(A67,'COEFFICIENTS BILAN AGRESTE'!$A:$H,6,FALSE)</f>
        <v>1.05</v>
      </c>
    </row>
    <row r="68" spans="1:7" ht="12.75" customHeight="1">
      <c r="A68" s="22">
        <v>15159039</v>
      </c>
      <c r="B68" s="23" t="s">
        <v>39</v>
      </c>
      <c r="C68" s="8" t="s">
        <v>22</v>
      </c>
      <c r="D68" s="3">
        <f>VLOOKUP(A68,'COEFFICIENTS BILAN AGRESTE'!A:H,3,FALSE)</f>
        <v>1.05</v>
      </c>
      <c r="E68" s="3">
        <f>VLOOKUP(A68,'COEFFICIENTS BILAN AGRESTE'!$A:$H,4,FALSE)</f>
        <v>1.05</v>
      </c>
      <c r="F68" s="3">
        <f>VLOOKUP(A68,'COEFFICIENTS BILAN AGRESTE'!$A:$H,5,FALSE)</f>
        <v>1.05</v>
      </c>
      <c r="G68" s="3">
        <f>VLOOKUP(A68,'COEFFICIENTS BILAN AGRESTE'!$A:$H,6,FALSE)</f>
        <v>1.05</v>
      </c>
    </row>
    <row r="69" spans="1:7" ht="12">
      <c r="A69" s="22">
        <v>15159040</v>
      </c>
      <c r="B69" s="23" t="s">
        <v>31</v>
      </c>
      <c r="C69" s="8" t="s">
        <v>22</v>
      </c>
      <c r="D69" s="3">
        <f>VLOOKUP(A69,'COEFFICIENTS BILAN AGRESTE'!A:H,3,FALSE)</f>
        <v>1</v>
      </c>
      <c r="E69" s="3">
        <f>VLOOKUP(A69,'COEFFICIENTS BILAN AGRESTE'!$A:$H,4,FALSE)</f>
        <v>1</v>
      </c>
      <c r="F69" s="3">
        <f>VLOOKUP(A69,'COEFFICIENTS BILAN AGRESTE'!$A:$H,5,FALSE)</f>
        <v>1</v>
      </c>
      <c r="G69" s="3">
        <f>VLOOKUP(A69,'COEFFICIENTS BILAN AGRESTE'!$A:$H,6,FALSE)</f>
        <v>1</v>
      </c>
    </row>
    <row r="70" spans="1:7" ht="12">
      <c r="A70" s="22">
        <v>15159051</v>
      </c>
      <c r="B70" s="23" t="s">
        <v>31</v>
      </c>
      <c r="C70" s="8" t="s">
        <v>22</v>
      </c>
      <c r="D70" s="3">
        <f>VLOOKUP(A70,'COEFFICIENTS BILAN AGRESTE'!A:H,3,FALSE)</f>
        <v>1</v>
      </c>
      <c r="E70" s="3">
        <f>VLOOKUP(A70,'COEFFICIENTS BILAN AGRESTE'!$A:$H,4,FALSE)</f>
        <v>1</v>
      </c>
      <c r="F70" s="3">
        <f>VLOOKUP(A70,'COEFFICIENTS BILAN AGRESTE'!$A:$H,5,FALSE)</f>
        <v>1</v>
      </c>
      <c r="G70" s="3">
        <f>VLOOKUP(A70,'COEFFICIENTS BILAN AGRESTE'!$A:$H,6,FALSE)</f>
        <v>1</v>
      </c>
    </row>
    <row r="71" spans="1:7" ht="12">
      <c r="A71" s="22">
        <v>15159059</v>
      </c>
      <c r="B71" s="23" t="s">
        <v>31</v>
      </c>
      <c r="C71" s="8" t="s">
        <v>22</v>
      </c>
      <c r="D71" s="3">
        <f>VLOOKUP(A71,'COEFFICIENTS BILAN AGRESTE'!A:H,3,FALSE)</f>
        <v>1</v>
      </c>
      <c r="E71" s="3">
        <f>VLOOKUP(A71,'COEFFICIENTS BILAN AGRESTE'!$A:$H,4,FALSE)</f>
        <v>1</v>
      </c>
      <c r="F71" s="3">
        <f>VLOOKUP(A71,'COEFFICIENTS BILAN AGRESTE'!$A:$H,5,FALSE)</f>
        <v>1</v>
      </c>
      <c r="G71" s="3">
        <f>VLOOKUP(A71,'COEFFICIENTS BILAN AGRESTE'!$A:$H,6,FALSE)</f>
        <v>1</v>
      </c>
    </row>
    <row r="72" spans="1:7" ht="12">
      <c r="A72" s="22">
        <v>15159060</v>
      </c>
      <c r="B72" s="23" t="s">
        <v>31</v>
      </c>
      <c r="C72" s="8" t="s">
        <v>22</v>
      </c>
      <c r="D72" s="3">
        <f>VLOOKUP(A72,'COEFFICIENTS BILAN AGRESTE'!A:H,3,FALSE)</f>
        <v>1.05</v>
      </c>
      <c r="E72" s="3">
        <f>VLOOKUP(A72,'COEFFICIENTS BILAN AGRESTE'!$A:$H,4,FALSE)</f>
        <v>1.05</v>
      </c>
      <c r="F72" s="3">
        <f>VLOOKUP(A72,'COEFFICIENTS BILAN AGRESTE'!$A:$H,5,FALSE)</f>
        <v>1.05</v>
      </c>
      <c r="G72" s="3">
        <f>VLOOKUP(A72,'COEFFICIENTS BILAN AGRESTE'!$A:$H,6,FALSE)</f>
        <v>1.05</v>
      </c>
    </row>
    <row r="73" spans="1:7" ht="12">
      <c r="A73" s="22">
        <v>15159091</v>
      </c>
      <c r="B73" s="23" t="s">
        <v>31</v>
      </c>
      <c r="C73" s="8" t="s">
        <v>22</v>
      </c>
      <c r="D73" s="3">
        <f>VLOOKUP(A73,'COEFFICIENTS BILAN AGRESTE'!A:H,3,FALSE)</f>
        <v>1.05</v>
      </c>
      <c r="E73" s="3">
        <f>VLOOKUP(A73,'COEFFICIENTS BILAN AGRESTE'!$A:$H,4,FALSE)</f>
        <v>1.05</v>
      </c>
      <c r="F73" s="3">
        <f>VLOOKUP(A73,'COEFFICIENTS BILAN AGRESTE'!$A:$H,5,FALSE)</f>
        <v>1.05</v>
      </c>
      <c r="G73" s="3">
        <f>VLOOKUP(A73,'COEFFICIENTS BILAN AGRESTE'!$A:$H,6,FALSE)</f>
        <v>1.05</v>
      </c>
    </row>
    <row r="74" spans="1:7" ht="12">
      <c r="A74" s="22">
        <v>15159099</v>
      </c>
      <c r="B74" s="23" t="s">
        <v>31</v>
      </c>
      <c r="C74" s="8" t="s">
        <v>22</v>
      </c>
      <c r="D74" s="3">
        <f>VLOOKUP(A74,'COEFFICIENTS BILAN AGRESTE'!A:H,3,FALSE)</f>
        <v>1.05</v>
      </c>
      <c r="E74" s="3">
        <f>VLOOKUP(A74,'COEFFICIENTS BILAN AGRESTE'!$A:$H,4,FALSE)</f>
        <v>1.05</v>
      </c>
      <c r="F74" s="3">
        <f>VLOOKUP(A74,'COEFFICIENTS BILAN AGRESTE'!$A:$H,5,FALSE)</f>
        <v>1.05</v>
      </c>
      <c r="G74" s="3">
        <f>VLOOKUP(A74,'COEFFICIENTS BILAN AGRESTE'!$A:$H,6,FALSE)</f>
        <v>1.05</v>
      </c>
    </row>
    <row r="75" spans="1:7" ht="12">
      <c r="A75" s="22">
        <v>15162010</v>
      </c>
      <c r="B75" s="23" t="s">
        <v>31</v>
      </c>
      <c r="C75" s="8" t="s">
        <v>22</v>
      </c>
      <c r="D75" s="3">
        <f>VLOOKUP(A75,'COEFFICIENTS BILAN AGRESTE'!A:H,3,FALSE)</f>
        <v>1.05</v>
      </c>
      <c r="E75" s="3">
        <f>VLOOKUP(A75,'COEFFICIENTS BILAN AGRESTE'!$A:$H,4,FALSE)</f>
        <v>1.05</v>
      </c>
      <c r="F75" s="3">
        <f>VLOOKUP(A75,'COEFFICIENTS BILAN AGRESTE'!$A:$H,5,FALSE)</f>
        <v>1.05</v>
      </c>
      <c r="G75" s="3">
        <f>VLOOKUP(A75,'COEFFICIENTS BILAN AGRESTE'!$A:$H,6,FALSE)</f>
        <v>1.05</v>
      </c>
    </row>
    <row r="76" spans="1:7" ht="12">
      <c r="A76" s="22">
        <v>15162091</v>
      </c>
      <c r="B76" s="23" t="s">
        <v>31</v>
      </c>
      <c r="C76" s="8" t="s">
        <v>22</v>
      </c>
      <c r="D76" s="3">
        <f>VLOOKUP(A76,'COEFFICIENTS BILAN AGRESTE'!A:H,3,FALSE)</f>
        <v>1.05</v>
      </c>
      <c r="E76" s="3">
        <f>VLOOKUP(A76,'COEFFICIENTS BILAN AGRESTE'!$A:$H,4,FALSE)</f>
        <v>1.05</v>
      </c>
      <c r="F76" s="3">
        <f>VLOOKUP(A76,'COEFFICIENTS BILAN AGRESTE'!$A:$H,5,FALSE)</f>
        <v>1.05</v>
      </c>
      <c r="G76" s="3">
        <f>VLOOKUP(A76,'COEFFICIENTS BILAN AGRESTE'!$A:$H,6,FALSE)</f>
        <v>1.05</v>
      </c>
    </row>
    <row r="77" spans="1:7" ht="12">
      <c r="A77" s="22">
        <v>15162095</v>
      </c>
      <c r="B77" s="23" t="s">
        <v>31</v>
      </c>
      <c r="C77" s="8" t="s">
        <v>22</v>
      </c>
      <c r="D77" s="3">
        <f>VLOOKUP(A77,'COEFFICIENTS BILAN AGRESTE'!A:H,3,FALSE)</f>
        <v>1.05</v>
      </c>
      <c r="E77" s="3">
        <f>VLOOKUP(A77,'COEFFICIENTS BILAN AGRESTE'!$A:$H,4,FALSE)</f>
        <v>1.05</v>
      </c>
      <c r="F77" s="3">
        <f>VLOOKUP(A77,'COEFFICIENTS BILAN AGRESTE'!$A:$H,5,FALSE)</f>
        <v>1.05</v>
      </c>
      <c r="G77" s="3">
        <f>VLOOKUP(A77,'COEFFICIENTS BILAN AGRESTE'!$A:$H,6,FALSE)</f>
        <v>1.05</v>
      </c>
    </row>
    <row r="78" spans="1:7" ht="12">
      <c r="A78" s="22">
        <v>15162096</v>
      </c>
      <c r="B78" s="23" t="s">
        <v>31</v>
      </c>
      <c r="C78" s="8" t="s">
        <v>22</v>
      </c>
      <c r="D78" s="3">
        <f>VLOOKUP(A78,'COEFFICIENTS BILAN AGRESTE'!A:H,3,FALSE)</f>
        <v>1.05</v>
      </c>
      <c r="E78" s="3">
        <f>VLOOKUP(A78,'COEFFICIENTS BILAN AGRESTE'!$A:$H,4,FALSE)</f>
        <v>1.05</v>
      </c>
      <c r="F78" s="3">
        <f>VLOOKUP(A78,'COEFFICIENTS BILAN AGRESTE'!$A:$H,5,FALSE)</f>
        <v>1.05</v>
      </c>
      <c r="G78" s="3">
        <f>VLOOKUP(A78,'COEFFICIENTS BILAN AGRESTE'!$A:$H,6,FALSE)</f>
        <v>1.05</v>
      </c>
    </row>
    <row r="79" spans="1:7" ht="12">
      <c r="A79" s="22">
        <v>15162098</v>
      </c>
      <c r="B79" s="23" t="s">
        <v>31</v>
      </c>
      <c r="C79" s="8" t="s">
        <v>22</v>
      </c>
      <c r="D79" s="3">
        <f>VLOOKUP(A79,'COEFFICIENTS BILAN AGRESTE'!A:H,3,FALSE)</f>
        <v>1.05</v>
      </c>
      <c r="E79" s="3">
        <f>VLOOKUP(A79,'COEFFICIENTS BILAN AGRESTE'!$A:$H,4,FALSE)</f>
        <v>1.05</v>
      </c>
      <c r="F79" s="3">
        <f>VLOOKUP(A79,'COEFFICIENTS BILAN AGRESTE'!$A:$H,5,FALSE)</f>
        <v>1.05</v>
      </c>
      <c r="G79" s="3">
        <f>VLOOKUP(A79,'COEFFICIENTS BILAN AGRESTE'!$A:$H,6,FALSE)</f>
        <v>1.05</v>
      </c>
    </row>
    <row r="80" spans="1:7" ht="12">
      <c r="A80" s="22">
        <v>15180031</v>
      </c>
      <c r="B80" s="23" t="s">
        <v>31</v>
      </c>
      <c r="C80" s="8" t="s">
        <v>22</v>
      </c>
      <c r="D80" s="3">
        <f>VLOOKUP(A80,'COEFFICIENTS BILAN AGRESTE'!A:H,3,FALSE)</f>
        <v>1</v>
      </c>
      <c r="E80" s="3">
        <f>VLOOKUP(A80,'COEFFICIENTS BILAN AGRESTE'!$A:$H,4,FALSE)</f>
        <v>1</v>
      </c>
      <c r="F80" s="3">
        <f>VLOOKUP(A80,'COEFFICIENTS BILAN AGRESTE'!$A:$H,5,FALSE)</f>
        <v>1</v>
      </c>
      <c r="G80" s="3">
        <f>VLOOKUP(A80,'COEFFICIENTS BILAN AGRESTE'!$A:$H,6,FALSE)</f>
        <v>1</v>
      </c>
    </row>
    <row r="81" spans="1:7" ht="12">
      <c r="A81" s="22">
        <v>15180039</v>
      </c>
      <c r="B81" s="23" t="s">
        <v>31</v>
      </c>
      <c r="C81" s="8" t="s">
        <v>22</v>
      </c>
      <c r="D81" s="3">
        <f>VLOOKUP(A81,'COEFFICIENTS BILAN AGRESTE'!A:H,3,FALSE)</f>
        <v>1.05</v>
      </c>
      <c r="E81" s="3">
        <f>VLOOKUP(A81,'COEFFICIENTS BILAN AGRESTE'!$A:$H,4,FALSE)</f>
        <v>1.05</v>
      </c>
      <c r="F81" s="3">
        <f>VLOOKUP(A81,'COEFFICIENTS BILAN AGRESTE'!$A:$H,5,FALSE)</f>
        <v>1.05</v>
      </c>
      <c r="G81" s="3">
        <f>VLOOKUP(A81,'COEFFICIENTS BILAN AGRESTE'!$A:$H,6,FALSE)</f>
        <v>1.05</v>
      </c>
    </row>
    <row r="82" spans="1:7" ht="12">
      <c r="A82" s="22">
        <v>15180091</v>
      </c>
      <c r="B82" s="23" t="s">
        <v>31</v>
      </c>
      <c r="C82" s="8" t="s">
        <v>22</v>
      </c>
      <c r="D82" s="3">
        <f>VLOOKUP(A82,'COEFFICIENTS BILAN AGRESTE'!A:H,3,FALSE)</f>
        <v>1.05</v>
      </c>
      <c r="E82" s="3">
        <f>VLOOKUP(A82,'COEFFICIENTS BILAN AGRESTE'!$A:$H,4,FALSE)</f>
        <v>1.05</v>
      </c>
      <c r="F82" s="3">
        <f>VLOOKUP(A82,'COEFFICIENTS BILAN AGRESTE'!$A:$H,5,FALSE)</f>
        <v>1.05</v>
      </c>
      <c r="G82" s="3">
        <f>VLOOKUP(A82,'COEFFICIENTS BILAN AGRESTE'!$A:$H,6,FALSE)</f>
        <v>1.05</v>
      </c>
    </row>
    <row r="83" spans="1:7" ht="12">
      <c r="A83" s="22">
        <v>15180095</v>
      </c>
      <c r="B83" s="23" t="s">
        <v>31</v>
      </c>
      <c r="C83" s="8" t="s">
        <v>22</v>
      </c>
      <c r="D83" s="3"/>
      <c r="E83" s="3"/>
      <c r="F83" s="3"/>
      <c r="G83" s="3"/>
    </row>
    <row r="84" spans="1:7" ht="12">
      <c r="A84" s="22">
        <v>15180099</v>
      </c>
      <c r="B84" s="23" t="s">
        <v>31</v>
      </c>
      <c r="C84" s="8" t="s">
        <v>22</v>
      </c>
      <c r="D84" s="3"/>
      <c r="E84" s="3"/>
      <c r="F84" s="3"/>
      <c r="G84" s="3"/>
    </row>
    <row r="85" spans="1:7" ht="12">
      <c r="A85" s="22">
        <v>15220039</v>
      </c>
      <c r="B85" s="23" t="s">
        <v>31</v>
      </c>
      <c r="C85" s="9" t="s">
        <v>34</v>
      </c>
      <c r="D85" s="3"/>
      <c r="E85" s="3"/>
      <c r="F85" s="3"/>
      <c r="G85" s="3"/>
    </row>
    <row r="86" spans="1:7" ht="12">
      <c r="A86" s="24">
        <v>18040000</v>
      </c>
      <c r="B86" s="25" t="s">
        <v>31</v>
      </c>
      <c r="C86" s="10" t="s">
        <v>22</v>
      </c>
      <c r="D86" s="11"/>
      <c r="E86" s="11"/>
      <c r="F86" s="11"/>
      <c r="G86" s="11"/>
    </row>
    <row r="87" ht="12">
      <c r="A87" s="26" t="s">
        <v>35</v>
      </c>
    </row>
    <row r="89" ht="12">
      <c r="A89" s="27" t="s">
        <v>45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 Vigouroux</dc:creator>
  <cp:keywords/>
  <dc:description/>
  <cp:lastModifiedBy>michele.vanhove</cp:lastModifiedBy>
  <dcterms:created xsi:type="dcterms:W3CDTF">2009-04-14T12:21:49Z</dcterms:created>
  <dcterms:modified xsi:type="dcterms:W3CDTF">2011-09-15T08:12:30Z</dcterms:modified>
  <cp:category/>
  <cp:version/>
  <cp:contentType/>
  <cp:contentStatus/>
</cp:coreProperties>
</file>