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750" activeTab="0"/>
  </bookViews>
  <sheets>
    <sheet name="COEFFICIENTS BILAN AGRESTE" sheetId="1" r:id="rId1"/>
    <sheet name="COEFFICIENTS BILAN EUROSTAT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<sst xmlns="http://schemas.openxmlformats.org/spreadsheetml/2006/main" count="23" uniqueCount="15">
  <si>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nc8</t>
  </si>
  <si>
    <t>libellé</t>
  </si>
  <si>
    <t>CodeNC 2002</t>
  </si>
  <si>
    <t>Designation</t>
  </si>
  <si>
    <t>Eurostat coefficient of conversion</t>
  </si>
  <si>
    <t>* : si pas de changement ni dans les codes nc8 ni dans les coefficients utilisés, les données sont reportées ;  en cas de changement de code nc8,  les coefficients sont renseignées à l'identique ou avec des valeurs différentes ; en cas de changement des coefficients utilisés mais pas des codes nc8, les données sont actualisées.</t>
  </si>
  <si>
    <t>15161010' et '15161090' sont comptabilisés en animaux terrestres pour les bilans Eurosta en 2002</t>
  </si>
  <si>
    <t>Margarine d'une teneur en poids de matières grasses provenant du lait &gt; 10% mais &lt;= 15% (à l'excl. de la margarine liquide)</t>
  </si>
  <si>
    <t>Margarine d'une teneur en poids de matières grasses provenant du lait &lt;= 10% (à l'excl. de la margarine liquide)</t>
  </si>
  <si>
    <t>Mélanges ou préparations alimentaires de graisses ou huiles animales ou végétales ou de fractions comestibles de différentes graisses ou huiles, d'une teneur en poids de matière grasse issue du lait &gt; 10% mais &lt;= 15% (sauf margarine à l'état solide; mélan</t>
  </si>
  <si>
    <t>Mélanges ou préparations culinaires utilisés pour le démoulage, d'une teneur en poids de matières grasses provenant du lait &lt;= 10%</t>
  </si>
  <si>
    <t>Mélanges ou préparations alimentaires de graisses ou d'huiles animales ou végétales ou de fractions comestibles de différentes graisses ou huiles, d'une teneur en poids de matières grasses provenant du lait &lt;= 10% (à l'excl. des mélanges d'huiles végétale</t>
  </si>
  <si>
    <t>Agreste coefficient* année 2007</t>
  </si>
  <si>
    <t>Agreste coefficient* année 2008</t>
  </si>
  <si>
    <t>Agreste coefficient* année 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</si>
</sst>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2" fontId="2" fillId="0" borderId="3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B4" sqref="B4"/>
    </sheetView>
  </sheetViews>
  <sheetFormatPr defaultColWidth="11.421875" defaultRowHeight="12.75"/>
  <cols>
    <col min="2" max="2" width="36.421875" style="0" customWidth="1"/>
  </cols>
  <sheetData>
    <row r="1" ht="12.75">
      <c r="C1" t="s">
        <v>5</v>
      </c>
    </row>
    <row r="3" spans="1:5" ht="38.25">
      <c r="A3" s="8" t="s">
        <v>0</v>
      </c>
      <c r="B3" s="8" t="s">
        <v>1</v>
      </c>
      <c r="C3" s="9" t="s">
        <v>12</v>
      </c>
      <c r="D3" s="9" t="s">
        <v>13</v>
      </c>
      <c r="E3" s="9" t="s">
        <v>14</v>
      </c>
    </row>
    <row r="4" spans="1:5" ht="57" customHeight="1">
      <c r="A4" s="12">
        <v>15171010</v>
      </c>
      <c r="B4" s="16" t="s">
        <v>7</v>
      </c>
      <c r="C4" s="17">
        <v>1</v>
      </c>
      <c r="D4" s="17">
        <v>1</v>
      </c>
      <c r="E4" s="17">
        <v>1</v>
      </c>
    </row>
    <row r="5" spans="1:5" ht="73.5" customHeight="1">
      <c r="A5" s="16">
        <v>15171090</v>
      </c>
      <c r="B5" s="16" t="s">
        <v>8</v>
      </c>
      <c r="C5" s="17">
        <v>1</v>
      </c>
      <c r="D5" s="17">
        <v>1</v>
      </c>
      <c r="E5" s="17">
        <v>1</v>
      </c>
    </row>
    <row r="6" spans="1:5" ht="102.75" customHeight="1">
      <c r="A6" s="16">
        <v>15179010</v>
      </c>
      <c r="B6" s="16" t="s">
        <v>9</v>
      </c>
      <c r="C6" s="17">
        <v>1</v>
      </c>
      <c r="D6" s="17">
        <v>1</v>
      </c>
      <c r="E6" s="17">
        <v>1</v>
      </c>
    </row>
    <row r="7" spans="1:5" ht="64.5" customHeight="1">
      <c r="A7" s="16">
        <v>15179093</v>
      </c>
      <c r="B7" s="16" t="s">
        <v>10</v>
      </c>
      <c r="C7" s="17">
        <v>1</v>
      </c>
      <c r="D7" s="17">
        <v>1</v>
      </c>
      <c r="E7" s="17">
        <v>1</v>
      </c>
    </row>
    <row r="8" spans="1:5" ht="99" customHeight="1">
      <c r="A8" s="16">
        <v>15179099</v>
      </c>
      <c r="B8" s="16" t="s">
        <v>11</v>
      </c>
      <c r="C8" s="17">
        <v>1</v>
      </c>
      <c r="D8" s="17">
        <v>1</v>
      </c>
      <c r="E8" s="17">
        <v>1</v>
      </c>
    </row>
    <row r="10" s="10" customFormat="1" ht="12.75">
      <c r="A10" s="11" t="s">
        <v>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F2" sqref="F2"/>
    </sheetView>
  </sheetViews>
  <sheetFormatPr defaultColWidth="11.421875" defaultRowHeight="12.75"/>
  <cols>
    <col min="1" max="1" width="12.8515625" style="0" customWidth="1"/>
    <col min="2" max="2" width="31.28125" style="0" customWidth="1"/>
    <col min="3" max="3" width="12.7109375" style="0" customWidth="1"/>
    <col min="4" max="4" width="13.00390625" style="0" customWidth="1"/>
    <col min="5" max="5" width="12.00390625" style="0" customWidth="1"/>
  </cols>
  <sheetData>
    <row r="1" spans="1:6" ht="38.25">
      <c r="A1" s="4" t="s">
        <v>2</v>
      </c>
      <c r="B1" s="2" t="s">
        <v>3</v>
      </c>
      <c r="C1" s="3" t="s">
        <v>4</v>
      </c>
      <c r="D1" s="1" t="s">
        <v>12</v>
      </c>
      <c r="E1" s="1" t="s">
        <v>13</v>
      </c>
      <c r="F1" s="1" t="s">
        <v>14</v>
      </c>
    </row>
    <row r="2" spans="1:6" ht="52.5" customHeight="1">
      <c r="A2" s="13">
        <v>15171010</v>
      </c>
      <c r="B2" s="13" t="s">
        <v>7</v>
      </c>
      <c r="C2" s="18"/>
      <c r="D2" s="5">
        <f>VLOOKUP(A2,'COEFFICIENTS BILAN AGRESTE'!$A:$H,3,FALSE)</f>
        <v>1</v>
      </c>
      <c r="E2" s="5">
        <f>VLOOKUP(A2,'COEFFICIENTS BILAN AGRESTE'!$A:$H,4,FALSE)</f>
        <v>1</v>
      </c>
      <c r="F2" s="5">
        <f>VLOOKUP(A2,'COEFFICIENTS BILAN AGRESTE'!$A:$H,5,FALSE)</f>
        <v>1</v>
      </c>
    </row>
    <row r="3" spans="1:6" ht="51">
      <c r="A3" s="14">
        <v>15171090</v>
      </c>
      <c r="B3" s="14" t="s">
        <v>8</v>
      </c>
      <c r="C3" s="19"/>
      <c r="D3" s="6">
        <f>VLOOKUP(A3,'COEFFICIENTS BILAN AGRESTE'!$A:$H,3,FALSE)</f>
        <v>1</v>
      </c>
      <c r="E3" s="6">
        <f>VLOOKUP(A3,'COEFFICIENTS BILAN AGRESTE'!$A:$H,4,FALSE)</f>
        <v>1</v>
      </c>
      <c r="F3" s="5">
        <f>VLOOKUP(A3,'COEFFICIENTS BILAN AGRESTE'!$A:$H,5,FALSE)</f>
        <v>1</v>
      </c>
    </row>
    <row r="4" spans="1:6" ht="102">
      <c r="A4" s="14">
        <v>15179010</v>
      </c>
      <c r="B4" s="14" t="s">
        <v>9</v>
      </c>
      <c r="C4" s="19"/>
      <c r="D4" s="6">
        <f>VLOOKUP(A4,'COEFFICIENTS BILAN AGRESTE'!$A:$H,3,FALSE)</f>
        <v>1</v>
      </c>
      <c r="E4" s="6">
        <f>VLOOKUP(A4,'COEFFICIENTS BILAN AGRESTE'!$A:$H,4,FALSE)</f>
        <v>1</v>
      </c>
      <c r="F4" s="5">
        <f>VLOOKUP(A4,'COEFFICIENTS BILAN AGRESTE'!$A:$H,5,FALSE)</f>
        <v>1</v>
      </c>
    </row>
    <row r="5" spans="1:6" ht="51">
      <c r="A5" s="14">
        <v>15179093</v>
      </c>
      <c r="B5" s="14" t="s">
        <v>10</v>
      </c>
      <c r="C5" s="19"/>
      <c r="D5" s="6">
        <f>VLOOKUP(A5,'COEFFICIENTS BILAN AGRESTE'!$A:$H,3,FALSE)</f>
        <v>1</v>
      </c>
      <c r="E5" s="6">
        <f>VLOOKUP(A5,'COEFFICIENTS BILAN AGRESTE'!$A:$H,4,FALSE)</f>
        <v>1</v>
      </c>
      <c r="F5" s="5">
        <f>VLOOKUP(A5,'COEFFICIENTS BILAN AGRESTE'!$A:$H,5,FALSE)</f>
        <v>1</v>
      </c>
    </row>
    <row r="6" spans="1:6" ht="102">
      <c r="A6" s="15">
        <v>15179099</v>
      </c>
      <c r="B6" s="15" t="s">
        <v>11</v>
      </c>
      <c r="C6" s="20"/>
      <c r="D6" s="7">
        <f>VLOOKUP(A6,'COEFFICIENTS BILAN AGRESTE'!$A:$H,3,FALSE)</f>
        <v>1</v>
      </c>
      <c r="E6" s="7">
        <f>VLOOKUP(A6,'COEFFICIENTS BILAN AGRESTE'!$A:$H,4,FALSE)</f>
        <v>1</v>
      </c>
      <c r="F6" s="21">
        <f>VLOOKUP(A6,'COEFFICIENTS BILAN AGRESTE'!$A:$H,5,FALSE)</f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vigourouxh</dc:creator>
  <cp:keywords/>
  <dc:description/>
  <cp:lastModifiedBy>vigourouxh</cp:lastModifiedBy>
  <dcterms:created xsi:type="dcterms:W3CDTF">2009-07-09T09:14:41Z</dcterms:created>
  <dcterms:modified xsi:type="dcterms:W3CDTF">2010-07-20T13:35:29Z</dcterms:modified>
  <cp:category/>
  <cp:version/>
  <cp:contentType/>
  <cp:contentStatus/>
</cp:coreProperties>
</file>