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734" activeTab="0"/>
  </bookViews>
  <sheets>
    <sheet name="TotalGraissesHuilesVegetales" sheetId="1" r:id="rId1"/>
    <sheet name="GraphTotalGraissesHuilesVeget." sheetId="2" r:id="rId2"/>
    <sheet name="Colza-navette" sheetId="3" r:id="rId3"/>
    <sheet name="GraphColza-navette" sheetId="4" r:id="rId4"/>
    <sheet name="Tournesol" sheetId="5" r:id="rId5"/>
    <sheet name="GraphTournesol" sheetId="6" r:id="rId6"/>
  </sheets>
  <definedNames>
    <definedName name="_xlnm.Print_Area" localSheetId="0">'TotalGraissesHuilesVegetales'!$A$3:$K$59</definedName>
  </definedNames>
  <calcPr fullCalcOnLoad="1"/>
</workbook>
</file>

<file path=xl/sharedStrings.xml><?xml version="1.0" encoding="utf-8"?>
<sst xmlns="http://schemas.openxmlformats.org/spreadsheetml/2006/main" count="227" uniqueCount="84">
  <si>
    <t>PAYS : FRANCE</t>
  </si>
  <si>
    <t xml:space="preserve"> (Campagnes : 1.7 - 30.6)</t>
  </si>
  <si>
    <t>C</t>
  </si>
  <si>
    <t>O</t>
  </si>
  <si>
    <t>D</t>
  </si>
  <si>
    <t>E</t>
  </si>
  <si>
    <t>CODE PRODUIT</t>
  </si>
  <si>
    <t>520C</t>
  </si>
  <si>
    <t>PRODUCTION :</t>
  </si>
  <si>
    <t>PRODUITS DE BASE TRANSFORMES</t>
  </si>
  <si>
    <t>TAUX D'EXTRACTION</t>
  </si>
  <si>
    <t>BILAN : production + importations + stocks début = exportations + stocks finaux + utilisation intérieure</t>
  </si>
  <si>
    <t>PRODUCTION UTILISABLE</t>
  </si>
  <si>
    <t>- origine indigène</t>
  </si>
  <si>
    <t>- origine importée</t>
  </si>
  <si>
    <t xml:space="preserve">IMPORTATIONS </t>
  </si>
  <si>
    <t xml:space="preserve"> - dont huile brute</t>
  </si>
  <si>
    <t>STOCKS DE DEBUT</t>
  </si>
  <si>
    <r>
      <t>-</t>
    </r>
    <r>
      <rPr>
        <sz val="11"/>
        <rFont val="Times New Roman"/>
        <family val="1"/>
      </rPr>
      <t xml:space="preserve"> dont huile brute </t>
    </r>
  </si>
  <si>
    <t xml:space="preserve">    - dont de graines importées</t>
  </si>
  <si>
    <t>TOTAL RESSOURCES / EMPLOIS</t>
  </si>
  <si>
    <t xml:space="preserve">EXPORTATIONS </t>
  </si>
  <si>
    <t>STOCKS FINAUX</t>
  </si>
  <si>
    <t xml:space="preserve"> - dont huile brute </t>
  </si>
  <si>
    <t xml:space="preserve">     - dont de graines importées 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</si>
  <si>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</si>
  <si>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</si>
  <si>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</si>
  <si>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</si>
  <si>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</si>
  <si>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</si>
  <si>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</si>
  <si>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</si>
  <si>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</si>
  <si>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</si>
  <si>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</si>
  <si>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</si>
  <si>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COLZA - NAVETTE</t>
  </si>
  <si>
    <t xml:space="preserve"> (Année campagne : 1.7 - 30.6)</t>
  </si>
  <si>
    <r>
      <t>-</t>
    </r>
    <r>
      <rPr>
        <sz val="11"/>
        <rFont val="Times New Roman"/>
        <family val="0"/>
      </rPr>
      <t xml:space="preserve"> dont huile brute </t>
    </r>
  </si>
  <si>
    <t>TOURNESOL</t>
  </si>
  <si>
    <t>Y compris DOM à partir de 1997</t>
  </si>
  <si>
    <t>PRODUCTION(1000 t huile brute)</t>
  </si>
  <si>
    <t>PRODUCTION(1000t huile brute)</t>
  </si>
  <si>
    <r>
      <t xml:space="preserve">         </t>
    </r>
    <r>
      <rPr>
        <sz val="11"/>
        <rFont val="Times New Roman"/>
        <family val="1"/>
      </rPr>
      <t>- dont de EUR 12*</t>
    </r>
  </si>
  <si>
    <t xml:space="preserve">      - dont de EUR 12*</t>
  </si>
  <si>
    <t xml:space="preserve">      - dont de EUR 12* </t>
  </si>
  <si>
    <t xml:space="preserve">      - dont vers EUR 12*</t>
  </si>
  <si>
    <t xml:space="preserve">      - dont vers EUR 12 *</t>
  </si>
  <si>
    <t xml:space="preserve">      - dont vers EUR 12* </t>
  </si>
  <si>
    <r>
      <t xml:space="preserve">            </t>
    </r>
    <r>
      <rPr>
        <sz val="11"/>
        <rFont val="Times New Roman"/>
        <family val="0"/>
      </rPr>
      <t xml:space="preserve"> - dont de EUR 12*</t>
    </r>
  </si>
  <si>
    <t>BILANS  :  GRAISSES ET HUILES VEGETALES 1</t>
  </si>
  <si>
    <t>Bilans : GRAISSES ET HUILES VEGETALES (par campagne)</t>
  </si>
  <si>
    <t>BILANS  :  GRAISSES ET HUILES VEGETALES</t>
  </si>
  <si>
    <t>Bilans : COLZA - NAVETTE (par campagne)</t>
  </si>
  <si>
    <t>Population au 1er janvier (en milliers)</t>
  </si>
  <si>
    <t xml:space="preserve">             - dont de EUR 12*</t>
  </si>
  <si>
    <t xml:space="preserve">- dont huile brute </t>
  </si>
  <si>
    <t>Bilans graisses et huiles: TOURNESOL (par campagne)</t>
  </si>
  <si>
    <t>Campagnes</t>
  </si>
  <si>
    <t>du 1er juillet au 30 juin</t>
  </si>
  <si>
    <t>1000 tonnes d'huile brute</t>
  </si>
  <si>
    <t>1000 tonnes dhuile brute</t>
  </si>
  <si>
    <t>** A partir de la campagne 2001/2002 l'huile d'olive n'est plus traité dans le bilan des huiles mais dans un bilan séparé allant du 1er novembre au 31 octobre.</t>
  </si>
  <si>
    <t xml:space="preserve">   - dont EMHV</t>
  </si>
  <si>
    <t>* EUR 12 pour la campagne 1993/1994, EUR 15 pour les campagnes 1994/1995 à 2003/2004 et EUR 25 depuis 2004/2005</t>
  </si>
  <si>
    <t>* EUR 12 pour la campagne 1993/1994, EUR 15 pour les campagnes 1994/1995 à 2003/04 et EUR 25 depuis 2004/2005</t>
  </si>
  <si>
    <t>2006-2007</t>
  </si>
  <si>
    <t>2005-2006</t>
  </si>
  <si>
    <t>2004-2005</t>
  </si>
  <si>
    <t>2003-2004</t>
  </si>
  <si>
    <t>2007-2008</t>
  </si>
  <si>
    <t>2008-2009</t>
  </si>
  <si>
    <t>2009-2010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</si>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</sst>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"/>
    <numFmt numFmtId="193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22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>
      <alignment/>
      <protection/>
    </xf>
    <xf numFmtId="0" fontId="6" fillId="0" borderId="0" xfId="24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2" fillId="2" borderId="1" xfId="22" applyFont="1" applyFill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2" fillId="0" borderId="2" xfId="23" applyFont="1" applyFill="1" applyBorder="1" applyAlignment="1">
      <alignment horizontal="center"/>
      <protection/>
    </xf>
    <xf numFmtId="3" fontId="12" fillId="0" borderId="3" xfId="23" applyNumberFormat="1" applyFont="1" applyBorder="1">
      <alignment/>
      <protection/>
    </xf>
    <xf numFmtId="0" fontId="12" fillId="0" borderId="4" xfId="22" applyFont="1" applyFill="1" applyBorder="1" applyAlignment="1">
      <alignment horizontal="center"/>
      <protection/>
    </xf>
    <xf numFmtId="3" fontId="12" fillId="0" borderId="5" xfId="22" applyNumberFormat="1" applyFont="1" applyBorder="1" applyAlignment="1">
      <alignment horizontal="left"/>
      <protection/>
    </xf>
    <xf numFmtId="0" fontId="12" fillId="3" borderId="1" xfId="22" applyFont="1" applyFill="1" applyBorder="1" applyAlignment="1">
      <alignment horizontal="center"/>
      <protection/>
    </xf>
    <xf numFmtId="0" fontId="12" fillId="0" borderId="6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12" fillId="2" borderId="2" xfId="22" applyFont="1" applyFill="1" applyBorder="1" applyAlignment="1">
      <alignment horizontal="center"/>
      <protection/>
    </xf>
    <xf numFmtId="0" fontId="12" fillId="0" borderId="2" xfId="22" applyFont="1" applyFill="1" applyBorder="1">
      <alignment/>
      <protection/>
    </xf>
    <xf numFmtId="0" fontId="14" fillId="2" borderId="7" xfId="22" applyFont="1" applyFill="1" applyBorder="1" applyAlignment="1">
      <alignment horizontal="center"/>
      <protection/>
    </xf>
    <xf numFmtId="0" fontId="12" fillId="0" borderId="4" xfId="22" applyFont="1" applyFill="1" applyBorder="1" quotePrefix="1">
      <alignment/>
      <protection/>
    </xf>
    <xf numFmtId="0" fontId="12" fillId="0" borderId="1" xfId="22" applyFont="1" applyFill="1" applyBorder="1" quotePrefix="1">
      <alignment/>
      <protection/>
    </xf>
    <xf numFmtId="0" fontId="12" fillId="2" borderId="4" xfId="22" applyFont="1" applyFill="1" applyBorder="1" applyAlignment="1">
      <alignment horizontal="center"/>
      <protection/>
    </xf>
    <xf numFmtId="0" fontId="14" fillId="2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2" fillId="0" borderId="8" xfId="22" applyFont="1" applyFill="1" applyBorder="1" applyAlignment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4" xfId="22" applyFont="1" applyFill="1" applyBorder="1" applyAlignment="1" quotePrefix="1">
      <alignment horizontal="left"/>
      <protection/>
    </xf>
    <xf numFmtId="0" fontId="14" fillId="0" borderId="4" xfId="22" applyFont="1" applyFill="1" applyBorder="1" applyAlignment="1" quotePrefix="1">
      <alignment horizontal="left"/>
      <protection/>
    </xf>
    <xf numFmtId="0" fontId="14" fillId="2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left"/>
      <protection/>
    </xf>
    <xf numFmtId="0" fontId="12" fillId="0" borderId="0" xfId="22" applyFont="1" applyBorder="1" applyAlignment="1" quotePrefix="1">
      <alignment horizontal="left"/>
      <protection/>
    </xf>
    <xf numFmtId="0" fontId="14" fillId="0" borderId="0" xfId="22" applyFont="1" applyBorder="1" applyAlignment="1" quotePrefix="1">
      <alignment horizontal="left"/>
      <protection/>
    </xf>
    <xf numFmtId="0" fontId="12" fillId="0" borderId="2" xfId="22" applyFont="1" applyBorder="1" applyAlignment="1">
      <alignment horizontal="left"/>
      <protection/>
    </xf>
    <xf numFmtId="0" fontId="12" fillId="0" borderId="4" xfId="22" applyFont="1" applyBorder="1" applyAlignment="1">
      <alignment horizontal="left"/>
      <protection/>
    </xf>
    <xf numFmtId="0" fontId="12" fillId="0" borderId="1" xfId="22" applyFont="1" applyBorder="1" applyAlignment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6" fillId="0" borderId="0" xfId="24" applyAlignment="1">
      <alignment horizontal="center"/>
      <protection/>
    </xf>
    <xf numFmtId="0" fontId="14" fillId="2" borderId="1" xfId="22" applyFont="1" applyFill="1" applyBorder="1" applyAlignment="1">
      <alignment horizontal="center"/>
      <protection/>
    </xf>
    <xf numFmtId="0" fontId="14" fillId="0" borderId="4" xfId="22" applyFont="1" applyFill="1" applyBorder="1" quotePrefix="1">
      <alignment/>
      <protection/>
    </xf>
    <xf numFmtId="0" fontId="14" fillId="0" borderId="4" xfId="22" applyFont="1" applyFill="1" applyBorder="1" applyAlignment="1" quotePrefix="1">
      <alignment horizontal="left"/>
      <protection/>
    </xf>
    <xf numFmtId="0" fontId="12" fillId="2" borderId="8" xfId="22" applyFont="1" applyFill="1" applyBorder="1" applyAlignment="1">
      <alignment horizontal="center"/>
      <protection/>
    </xf>
    <xf numFmtId="0" fontId="14" fillId="2" borderId="6" xfId="22" applyFont="1" applyFill="1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10" fillId="2" borderId="0" xfId="22" applyFont="1" applyFill="1" applyBorder="1" applyAlignment="1">
      <alignment horizontal="left"/>
      <protection/>
    </xf>
    <xf numFmtId="0" fontId="12" fillId="0" borderId="0" xfId="22" applyFont="1" applyBorder="1" applyAlignment="1">
      <alignment horizontal="center"/>
      <protection/>
    </xf>
    <xf numFmtId="9" fontId="12" fillId="0" borderId="5" xfId="22" applyNumberFormat="1" applyFont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2" xfId="23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0" fontId="14" fillId="0" borderId="4" xfId="22" applyFont="1" applyFill="1" applyBorder="1" quotePrefix="1">
      <alignment/>
      <protection/>
    </xf>
    <xf numFmtId="0" fontId="14" fillId="2" borderId="4" xfId="22" applyFont="1" applyFill="1" applyBorder="1" applyAlignment="1">
      <alignment horizontal="center"/>
      <protection/>
    </xf>
    <xf numFmtId="0" fontId="12" fillId="0" borderId="4" xfId="22" applyFont="1" applyFill="1" applyBorder="1" applyAlignment="1" quotePrefix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12" fillId="2" borderId="0" xfId="22" applyFont="1" applyFill="1" applyBorder="1" applyAlignment="1">
      <alignment horizontal="left"/>
      <protection/>
    </xf>
    <xf numFmtId="3" fontId="12" fillId="0" borderId="0" xfId="22" applyNumberFormat="1" applyFont="1" applyBorder="1" applyAlignment="1">
      <alignment horizontal="centerContinuous"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0" xfId="0" applyFont="1" applyAlignment="1">
      <alignment horizontal="centerContinuous"/>
    </xf>
    <xf numFmtId="3" fontId="12" fillId="0" borderId="0" xfId="22" applyNumberFormat="1" applyFont="1" applyBorder="1" applyAlignment="1">
      <alignment horizontal="center"/>
      <protection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3" xfId="23" applyNumberFormat="1" applyFont="1" applyBorder="1" applyAlignment="1">
      <alignment/>
      <protection/>
    </xf>
    <xf numFmtId="3" fontId="12" fillId="0" borderId="6" xfId="22" applyNumberFormat="1" applyFont="1" applyBorder="1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15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4" fillId="0" borderId="12" xfId="22" applyNumberFormat="1" applyFont="1" applyBorder="1" applyAlignment="1">
      <alignment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7" xfId="22" applyNumberFormat="1" applyFont="1" applyBorder="1" applyAlignment="1">
      <alignment/>
      <protection/>
    </xf>
    <xf numFmtId="3" fontId="12" fillId="2" borderId="4" xfId="22" applyNumberFormat="1" applyFont="1" applyFill="1" applyBorder="1" applyAlignment="1">
      <alignment/>
      <protection/>
    </xf>
    <xf numFmtId="3" fontId="14" fillId="0" borderId="0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2" fillId="0" borderId="8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2" fillId="0" borderId="1" xfId="22" applyNumberFormat="1" applyFont="1" applyBorder="1" applyAlignment="1">
      <alignment/>
      <protection/>
    </xf>
    <xf numFmtId="9" fontId="12" fillId="0" borderId="4" xfId="22" applyNumberFormat="1" applyFont="1" applyBorder="1" applyAlignment="1">
      <alignment horizontal="right"/>
      <protection/>
    </xf>
    <xf numFmtId="192" fontId="12" fillId="0" borderId="1" xfId="2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2" fillId="0" borderId="1" xfId="22" applyFont="1" applyFill="1" applyBorder="1" applyAlignment="1">
      <alignment horizontal="center"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2" borderId="9" xfId="22" applyNumberFormat="1" applyFont="1" applyFill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1" xfId="22" applyFont="1" applyFill="1" applyBorder="1" applyAlignment="1">
      <alignment horizontal="center"/>
      <protection/>
    </xf>
    <xf numFmtId="0" fontId="6" fillId="0" borderId="0" xfId="24" applyAlignment="1">
      <alignment/>
      <protection/>
    </xf>
    <xf numFmtId="0" fontId="12" fillId="0" borderId="3" xfId="0" applyFont="1" applyBorder="1" applyAlignment="1">
      <alignment/>
    </xf>
    <xf numFmtId="0" fontId="14" fillId="0" borderId="0" xfId="22" applyFont="1" applyBorder="1" applyAlignment="1">
      <alignment/>
      <protection/>
    </xf>
    <xf numFmtId="0" fontId="14" fillId="0" borderId="0" xfId="22" applyFont="1" applyFill="1" applyBorder="1" applyAlignment="1">
      <alignment horizontal="right"/>
      <protection/>
    </xf>
    <xf numFmtId="0" fontId="6" fillId="0" borderId="0" xfId="24" applyFill="1" applyAlignment="1">
      <alignment/>
      <protection/>
    </xf>
    <xf numFmtId="3" fontId="12" fillId="0" borderId="3" xfId="23" applyNumberFormat="1" applyFont="1" applyFill="1" applyBorder="1" applyAlignment="1">
      <alignment/>
      <protection/>
    </xf>
    <xf numFmtId="9" fontId="12" fillId="0" borderId="5" xfId="22" applyNumberFormat="1" applyFont="1" applyFill="1" applyBorder="1" applyAlignment="1">
      <alignment horizontal="right"/>
      <protection/>
    </xf>
    <xf numFmtId="0" fontId="12" fillId="0" borderId="3" xfId="0" applyFont="1" applyFill="1" applyBorder="1" applyAlignment="1">
      <alignment/>
    </xf>
    <xf numFmtId="3" fontId="12" fillId="0" borderId="14" xfId="22" applyNumberFormat="1" applyFont="1" applyBorder="1" applyAlignment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17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2" fillId="0" borderId="0" xfId="22" applyFont="1" applyFill="1" applyBorder="1" applyAlignment="1" quotePrefix="1">
      <alignment horizontal="left"/>
      <protection/>
    </xf>
    <xf numFmtId="0" fontId="14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0" xfId="22" applyFont="1" applyFill="1" applyBorder="1">
      <alignment/>
      <protection/>
    </xf>
    <xf numFmtId="0" fontId="8" fillId="0" borderId="0" xfId="22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8" fillId="0" borderId="0" xfId="22" applyFont="1" applyFill="1">
      <alignment/>
      <protection/>
    </xf>
    <xf numFmtId="0" fontId="8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1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left"/>
      <protection/>
    </xf>
    <xf numFmtId="0" fontId="6" fillId="0" borderId="0" xfId="22" applyFill="1">
      <alignment/>
      <protection/>
    </xf>
    <xf numFmtId="0" fontId="7" fillId="0" borderId="0" xfId="22" applyFont="1" applyFill="1" applyAlignment="1">
      <alignment horizontal="left"/>
      <protection/>
    </xf>
    <xf numFmtId="0" fontId="7" fillId="0" borderId="0" xfId="22" applyFont="1" applyFill="1">
      <alignment/>
      <protection/>
    </xf>
    <xf numFmtId="0" fontId="10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6" fillId="0" borderId="0" xfId="22" applyFont="1" applyFill="1" applyAlignment="1">
      <alignment horizontal="centerContinuous"/>
      <protection/>
    </xf>
    <xf numFmtId="0" fontId="12" fillId="0" borderId="0" xfId="15" applyFont="1" applyBorder="1" applyAlignment="1">
      <alignment horizontal="right"/>
      <protection/>
    </xf>
    <xf numFmtId="3" fontId="12" fillId="0" borderId="0" xfId="15" applyNumberFormat="1" applyFont="1" applyAlignment="1">
      <alignment/>
      <protection/>
    </xf>
    <xf numFmtId="3" fontId="12" fillId="0" borderId="0" xfId="15" applyNumberFormat="1" applyFont="1" applyFill="1" applyAlignment="1">
      <alignment/>
      <protection/>
    </xf>
    <xf numFmtId="3" fontId="12" fillId="0" borderId="0" xfId="15" applyNumberFormat="1" applyFont="1" applyAlignment="1">
      <alignment horizontal="centerContinuous"/>
      <protection/>
    </xf>
    <xf numFmtId="0" fontId="14" fillId="0" borderId="0" xfId="22" applyFont="1" applyFill="1" applyBorder="1" applyAlignment="1">
      <alignment/>
      <protection/>
    </xf>
    <xf numFmtId="3" fontId="12" fillId="0" borderId="0" xfId="22" applyNumberFormat="1" applyFont="1" applyBorder="1" applyAlignment="1">
      <alignment horizontal="centerContinuous"/>
      <protection/>
    </xf>
    <xf numFmtId="0" fontId="14" fillId="0" borderId="0" xfId="22" applyFont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4" fillId="0" borderId="4" xfId="22" applyNumberFormat="1" applyFont="1" applyBorder="1">
      <alignment/>
      <protection/>
    </xf>
    <xf numFmtId="3" fontId="12" fillId="0" borderId="6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3" fontId="14" fillId="0" borderId="12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9" fontId="12" fillId="0" borderId="15" xfId="22" applyNumberFormat="1" applyFont="1" applyFill="1" applyBorder="1" applyAlignment="1">
      <alignment horizontal="right"/>
      <protection/>
    </xf>
    <xf numFmtId="3" fontId="12" fillId="0" borderId="16" xfId="22" applyNumberFormat="1" applyFont="1" applyFill="1" applyBorder="1">
      <alignment/>
      <protection/>
    </xf>
    <xf numFmtId="3" fontId="12" fillId="0" borderId="17" xfId="22" applyNumberFormat="1" applyFont="1" applyFill="1" applyBorder="1">
      <alignment/>
      <protection/>
    </xf>
    <xf numFmtId="3" fontId="14" fillId="0" borderId="18" xfId="22" applyNumberFormat="1" applyFont="1" applyFill="1" applyBorder="1">
      <alignment/>
      <protection/>
    </xf>
    <xf numFmtId="3" fontId="14" fillId="0" borderId="19" xfId="22" applyNumberFormat="1" applyFont="1" applyFill="1" applyBorder="1">
      <alignment/>
      <protection/>
    </xf>
    <xf numFmtId="3" fontId="14" fillId="0" borderId="20" xfId="22" applyNumberFormat="1" applyFont="1" applyFill="1" applyBorder="1">
      <alignment/>
      <protection/>
    </xf>
    <xf numFmtId="0" fontId="12" fillId="0" borderId="2" xfId="22" applyFont="1" applyFill="1" applyBorder="1" applyAlignment="1">
      <alignment horizontal="center"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0" fontId="17" fillId="0" borderId="0" xfId="0" applyFont="1" applyFill="1" applyAlignment="1">
      <alignment/>
    </xf>
    <xf numFmtId="3" fontId="12" fillId="0" borderId="9" xfId="22" applyNumberFormat="1" applyFont="1" applyBorder="1">
      <alignment/>
      <protection/>
    </xf>
    <xf numFmtId="3" fontId="12" fillId="0" borderId="10" xfId="22" applyNumberFormat="1" applyFont="1" applyBorder="1">
      <alignment/>
      <protection/>
    </xf>
    <xf numFmtId="3" fontId="12" fillId="0" borderId="9" xfId="22" applyNumberFormat="1" applyFont="1" applyFill="1" applyBorder="1">
      <alignment/>
      <protection/>
    </xf>
    <xf numFmtId="3" fontId="14" fillId="0" borderId="9" xfId="22" applyNumberFormat="1" applyFont="1" applyFill="1" applyBorder="1">
      <alignment/>
      <protection/>
    </xf>
    <xf numFmtId="3" fontId="12" fillId="0" borderId="10" xfId="22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3" fontId="12" fillId="0" borderId="14" xfId="22" applyNumberFormat="1" applyFont="1" applyBorder="1">
      <alignment/>
      <protection/>
    </xf>
    <xf numFmtId="3" fontId="12" fillId="0" borderId="13" xfId="22" applyNumberFormat="1" applyFont="1" applyBorder="1">
      <alignment/>
      <protection/>
    </xf>
    <xf numFmtId="3" fontId="12" fillId="0" borderId="9" xfId="22" applyNumberFormat="1" applyFont="1" applyBorder="1">
      <alignment/>
      <protection/>
    </xf>
    <xf numFmtId="3" fontId="12" fillId="2" borderId="9" xfId="22" applyNumberFormat="1" applyFont="1" applyFill="1" applyBorder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left"/>
      <protection/>
    </xf>
    <xf numFmtId="0" fontId="9" fillId="0" borderId="0" xfId="22" applyFont="1" applyFill="1" applyAlignment="1">
      <alignment horizontal="centerContinuous"/>
      <protection/>
    </xf>
    <xf numFmtId="0" fontId="9" fillId="0" borderId="0" xfId="22" applyFont="1" applyFill="1" applyBorder="1">
      <alignment/>
      <protection/>
    </xf>
    <xf numFmtId="0" fontId="17" fillId="0" borderId="0" xfId="0" applyFont="1" applyFill="1" applyAlignment="1">
      <alignment/>
    </xf>
    <xf numFmtId="0" fontId="12" fillId="0" borderId="0" xfId="23" applyFont="1" applyFill="1" applyBorder="1">
      <alignment/>
      <protection/>
    </xf>
    <xf numFmtId="3" fontId="12" fillId="0" borderId="3" xfId="23" applyNumberFormat="1" applyFont="1" applyFill="1" applyBorder="1">
      <alignment/>
      <protection/>
    </xf>
    <xf numFmtId="3" fontId="12" fillId="0" borderId="5" xfId="22" applyNumberFormat="1" applyFont="1" applyFill="1" applyBorder="1" applyAlignment="1">
      <alignment horizontal="left"/>
      <protection/>
    </xf>
    <xf numFmtId="0" fontId="12" fillId="0" borderId="6" xfId="22" applyFont="1" applyFill="1" applyBorder="1">
      <alignment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>
      <alignment/>
      <protection/>
    </xf>
    <xf numFmtId="0" fontId="12" fillId="0" borderId="0" xfId="22" applyFont="1" applyFill="1" applyBorder="1" applyAlignment="1">
      <alignment/>
      <protection/>
    </xf>
    <xf numFmtId="0" fontId="12" fillId="0" borderId="0" xfId="15" applyFont="1" applyFill="1" applyBorder="1" applyAlignment="1">
      <alignment/>
      <protection/>
    </xf>
    <xf numFmtId="0" fontId="14" fillId="0" borderId="7" xfId="22" applyFont="1" applyFill="1" applyBorder="1" applyAlignment="1">
      <alignment horizontal="center"/>
      <protection/>
    </xf>
    <xf numFmtId="3" fontId="14" fillId="0" borderId="7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>
      <alignment/>
      <protection/>
    </xf>
    <xf numFmtId="0" fontId="14" fillId="0" borderId="6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2" fillId="0" borderId="8" xfId="22" applyFont="1" applyFill="1" applyBorder="1" applyAlignment="1">
      <alignment horizontal="center"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2" fillId="0" borderId="4" xfId="22" applyNumberFormat="1" applyFont="1" applyFill="1" applyBorder="1">
      <alignment/>
      <protection/>
    </xf>
    <xf numFmtId="3" fontId="14" fillId="0" borderId="4" xfId="22" applyNumberFormat="1" applyFont="1" applyFill="1" applyBorder="1">
      <alignment/>
      <protection/>
    </xf>
    <xf numFmtId="3" fontId="14" fillId="0" borderId="7" xfId="22" applyNumberFormat="1" applyFont="1" applyFill="1" applyBorder="1">
      <alignment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3" fontId="12" fillId="0" borderId="4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3" fontId="12" fillId="0" borderId="1" xfId="22" applyNumberFormat="1" applyFont="1" applyFill="1" applyBorder="1">
      <alignment/>
      <protection/>
    </xf>
    <xf numFmtId="0" fontId="14" fillId="0" borderId="0" xfId="22" applyFont="1" applyFill="1">
      <alignment/>
      <protection/>
    </xf>
    <xf numFmtId="3" fontId="14" fillId="0" borderId="0" xfId="22" applyNumberFormat="1" applyFont="1" applyFill="1" applyBorder="1" applyAlignment="1">
      <alignment/>
      <protection/>
    </xf>
    <xf numFmtId="193" fontId="14" fillId="0" borderId="0" xfId="22" applyNumberFormat="1" applyFont="1" applyFill="1" applyBorder="1" applyAlignment="1">
      <alignment/>
      <protection/>
    </xf>
    <xf numFmtId="3" fontId="12" fillId="0" borderId="2" xfId="22" applyNumberFormat="1" applyFont="1" applyFill="1" applyBorder="1">
      <alignment/>
      <protection/>
    </xf>
    <xf numFmtId="9" fontId="12" fillId="0" borderId="4" xfId="22" applyNumberFormat="1" applyFont="1" applyFill="1" applyBorder="1" applyAlignment="1">
      <alignment horizontal="right"/>
      <protection/>
    </xf>
    <xf numFmtId="9" fontId="12" fillId="0" borderId="4" xfId="22" applyNumberFormat="1" applyFont="1" applyFill="1" applyBorder="1" applyAlignment="1">
      <alignment horizontal="right"/>
      <protection/>
    </xf>
    <xf numFmtId="0" fontId="12" fillId="0" borderId="1" xfId="22" applyFont="1" applyFill="1" applyBorder="1" applyAlignment="1">
      <alignment horizontal="left"/>
      <protection/>
    </xf>
    <xf numFmtId="192" fontId="12" fillId="0" borderId="1" xfId="22" applyNumberFormat="1" applyFont="1" applyFill="1" applyBorder="1" applyAlignment="1">
      <alignment horizontal="right"/>
      <protection/>
    </xf>
    <xf numFmtId="192" fontId="12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15" applyNumberFormat="1" applyFont="1" applyFill="1" applyAlignment="1">
      <alignment horizontal="centerContinuous"/>
      <protection/>
    </xf>
    <xf numFmtId="3" fontId="12" fillId="0" borderId="0" xfId="15" applyNumberFormat="1" applyFont="1" applyFill="1" applyAlignment="1">
      <alignment horizontal="center"/>
      <protection/>
    </xf>
    <xf numFmtId="3" fontId="12" fillId="0" borderId="0" xfId="0" applyNumberFormat="1" applyFont="1" applyFill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9" xfId="22" applyNumberFormat="1" applyFont="1" applyFill="1" applyBorder="1">
      <alignment/>
      <protection/>
    </xf>
    <xf numFmtId="3" fontId="12" fillId="0" borderId="21" xfId="22" applyNumberFormat="1" applyFont="1" applyFill="1" applyBorder="1">
      <alignment/>
      <protection/>
    </xf>
    <xf numFmtId="3" fontId="12" fillId="0" borderId="19" xfId="22" applyNumberFormat="1" applyFont="1" applyFill="1" applyBorder="1">
      <alignment/>
      <protection/>
    </xf>
    <xf numFmtId="3" fontId="24" fillId="0" borderId="19" xfId="22" applyNumberFormat="1" applyFont="1" applyFill="1" applyBorder="1">
      <alignment/>
      <protection/>
    </xf>
    <xf numFmtId="3" fontId="25" fillId="0" borderId="19" xfId="22" applyNumberFormat="1" applyFont="1" applyFill="1" applyBorder="1">
      <alignment/>
      <protection/>
    </xf>
    <xf numFmtId="3" fontId="12" fillId="0" borderId="20" xfId="22" applyNumberFormat="1" applyFont="1" applyFill="1" applyBorder="1">
      <alignment/>
      <protection/>
    </xf>
    <xf numFmtId="9" fontId="12" fillId="0" borderId="19" xfId="22" applyNumberFormat="1" applyFont="1" applyFill="1" applyBorder="1" applyAlignment="1">
      <alignment horizontal="right"/>
      <protection/>
    </xf>
    <xf numFmtId="192" fontId="12" fillId="0" borderId="20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center"/>
    </xf>
    <xf numFmtId="3" fontId="12" fillId="0" borderId="9" xfId="22" applyNumberFormat="1" applyFont="1" applyFill="1" applyBorder="1" applyAlignment="1">
      <alignment/>
      <protection/>
    </xf>
    <xf numFmtId="3" fontId="12" fillId="0" borderId="9" xfId="22" applyNumberFormat="1" applyFont="1" applyFill="1" applyBorder="1" applyAlignment="1">
      <alignment/>
      <protection/>
    </xf>
    <xf numFmtId="3" fontId="12" fillId="4" borderId="22" xfId="23" applyNumberFormat="1" applyFont="1" applyFill="1" applyBorder="1">
      <alignment/>
      <protection/>
    </xf>
    <xf numFmtId="3" fontId="1" fillId="0" borderId="0" xfId="0" applyNumberFormat="1" applyFont="1" applyBorder="1" applyAlignment="1">
      <alignment horizontal="center"/>
    </xf>
    <xf numFmtId="3" fontId="12" fillId="4" borderId="3" xfId="23" applyNumberFormat="1" applyFont="1" applyFill="1" applyBorder="1">
      <alignment/>
      <protection/>
    </xf>
    <xf numFmtId="9" fontId="12" fillId="0" borderId="0" xfId="22" applyNumberFormat="1" applyFont="1" applyBorder="1" applyAlignment="1">
      <alignment horizontal="right"/>
      <protection/>
    </xf>
    <xf numFmtId="3" fontId="12" fillId="0" borderId="23" xfId="22" applyNumberFormat="1" applyFont="1" applyBorder="1">
      <alignment/>
      <protection/>
    </xf>
    <xf numFmtId="0" fontId="16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775"/>
          <c:w val="0.915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TotalGraissesHuilesVegetales!$D$22:$T$22</c:f>
              <c:numCache>
                <c:ptCount val="17"/>
                <c:pt idx="0">
                  <c:v>874</c:v>
                </c:pt>
                <c:pt idx="1">
                  <c:v>1103</c:v>
                </c:pt>
                <c:pt idx="2">
                  <c:v>1135</c:v>
                </c:pt>
                <c:pt idx="3">
                  <c:v>1164</c:v>
                </c:pt>
                <c:pt idx="4">
                  <c:v>1110.53</c:v>
                </c:pt>
                <c:pt idx="5">
                  <c:v>1150</c:v>
                </c:pt>
                <c:pt idx="6">
                  <c:v>1254</c:v>
                </c:pt>
                <c:pt idx="7">
                  <c:v>1282.6</c:v>
                </c:pt>
                <c:pt idx="8">
                  <c:v>1251.5</c:v>
                </c:pt>
                <c:pt idx="9">
                  <c:v>1279.87</c:v>
                </c:pt>
                <c:pt idx="10">
                  <c:v>1351</c:v>
                </c:pt>
                <c:pt idx="11">
                  <c:v>1420</c:v>
                </c:pt>
                <c:pt idx="12">
                  <c:v>1565.5593939191544</c:v>
                </c:pt>
                <c:pt idx="13">
                  <c:v>1569.610545981137</c:v>
                </c:pt>
                <c:pt idx="14">
                  <c:v>1742.0896152</c:v>
                </c:pt>
                <c:pt idx="15">
                  <c:v>2330.077689086897</c:v>
                </c:pt>
                <c:pt idx="16">
                  <c:v>2630.5035891790294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TotalGraissesHuilesVegetales!$D$26:$T$26</c:f>
              <c:numCache>
                <c:ptCount val="17"/>
                <c:pt idx="0">
                  <c:v>760</c:v>
                </c:pt>
                <c:pt idx="1">
                  <c:v>728</c:v>
                </c:pt>
                <c:pt idx="2">
                  <c:v>825</c:v>
                </c:pt>
                <c:pt idx="3">
                  <c:v>919</c:v>
                </c:pt>
                <c:pt idx="4">
                  <c:v>1002</c:v>
                </c:pt>
                <c:pt idx="5">
                  <c:v>885</c:v>
                </c:pt>
                <c:pt idx="6">
                  <c:v>931</c:v>
                </c:pt>
                <c:pt idx="7">
                  <c:v>1069</c:v>
                </c:pt>
                <c:pt idx="8">
                  <c:v>1068</c:v>
                </c:pt>
                <c:pt idx="9">
                  <c:v>1082</c:v>
                </c:pt>
                <c:pt idx="10">
                  <c:v>885</c:v>
                </c:pt>
                <c:pt idx="11">
                  <c:v>1102</c:v>
                </c:pt>
                <c:pt idx="12">
                  <c:v>748</c:v>
                </c:pt>
                <c:pt idx="13">
                  <c:v>1488</c:v>
                </c:pt>
                <c:pt idx="14">
                  <c:v>1735.2345187407377</c:v>
                </c:pt>
                <c:pt idx="15">
                  <c:v>1908.7888638012319</c:v>
                </c:pt>
                <c:pt idx="16">
                  <c:v>1561.8756911941377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TotalGraissesHuilesVegetales!$D$34:$T$34</c:f>
              <c:numCache>
                <c:ptCount val="17"/>
                <c:pt idx="0">
                  <c:v>525</c:v>
                </c:pt>
                <c:pt idx="1">
                  <c:v>747</c:v>
                </c:pt>
                <c:pt idx="2">
                  <c:v>667</c:v>
                </c:pt>
                <c:pt idx="3">
                  <c:v>724</c:v>
                </c:pt>
                <c:pt idx="4">
                  <c:v>702</c:v>
                </c:pt>
                <c:pt idx="5">
                  <c:v>699</c:v>
                </c:pt>
                <c:pt idx="6">
                  <c:v>664</c:v>
                </c:pt>
                <c:pt idx="7">
                  <c:v>642</c:v>
                </c:pt>
                <c:pt idx="8">
                  <c:v>576</c:v>
                </c:pt>
                <c:pt idx="9">
                  <c:v>607</c:v>
                </c:pt>
                <c:pt idx="10">
                  <c:v>633</c:v>
                </c:pt>
                <c:pt idx="11">
                  <c:v>745</c:v>
                </c:pt>
                <c:pt idx="12">
                  <c:v>871</c:v>
                </c:pt>
                <c:pt idx="13">
                  <c:v>865</c:v>
                </c:pt>
                <c:pt idx="14">
                  <c:v>876.9076078999999</c:v>
                </c:pt>
                <c:pt idx="15">
                  <c:v>776.0170963999999</c:v>
                </c:pt>
                <c:pt idx="16">
                  <c:v>893.1282698499999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TotalGraissesHuilesVegetales!$D$41:$T$41</c:f>
              <c:numCache>
                <c:ptCount val="17"/>
                <c:pt idx="0">
                  <c:v>1070</c:v>
                </c:pt>
                <c:pt idx="1">
                  <c:v>1122</c:v>
                </c:pt>
                <c:pt idx="2">
                  <c:v>1257</c:v>
                </c:pt>
                <c:pt idx="3">
                  <c:v>1378</c:v>
                </c:pt>
                <c:pt idx="4">
                  <c:v>1419.53</c:v>
                </c:pt>
                <c:pt idx="5">
                  <c:v>1342</c:v>
                </c:pt>
                <c:pt idx="6">
                  <c:v>1496</c:v>
                </c:pt>
                <c:pt idx="7">
                  <c:v>1734.6</c:v>
                </c:pt>
                <c:pt idx="8">
                  <c:v>1734.5</c:v>
                </c:pt>
                <c:pt idx="9">
                  <c:v>1731.87</c:v>
                </c:pt>
                <c:pt idx="10">
                  <c:v>1621</c:v>
                </c:pt>
                <c:pt idx="11">
                  <c:v>1745</c:v>
                </c:pt>
                <c:pt idx="12">
                  <c:v>1982.5593939191544</c:v>
                </c:pt>
                <c:pt idx="13">
                  <c:v>2195.610545981137</c:v>
                </c:pt>
                <c:pt idx="14">
                  <c:v>2626.560611940738</c:v>
                </c:pt>
                <c:pt idx="15">
                  <c:v>3430.5568134381288</c:v>
                </c:pt>
                <c:pt idx="16">
                  <c:v>3325.2868627731673</c:v>
                </c:pt>
              </c:numCache>
            </c:numRef>
          </c:val>
          <c:smooth val="0"/>
        </c:ser>
        <c:axId val="25803435"/>
        <c:axId val="30904324"/>
      </c:line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04324"/>
        <c:crosses val="autoZero"/>
        <c:auto val="0"/>
        <c:lblOffset val="100"/>
        <c:noMultiLvlLbl val="0"/>
      </c:catAx>
      <c:valAx>
        <c:axId val="309043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03435"/>
        <c:crossesAt val="1"/>
        <c:crossBetween val="midCat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"/>
          <c:y val="0.873"/>
          <c:w val="0.7512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'Colza-navette'!$D$53:$T$53</c:f>
              <c:numCache>
                <c:ptCount val="17"/>
                <c:pt idx="0">
                  <c:v>1.414012738853503</c:v>
                </c:pt>
                <c:pt idx="1">
                  <c:v>1.152</c:v>
                </c:pt>
                <c:pt idx="2">
                  <c:v>1.2338461538461538</c:v>
                </c:pt>
                <c:pt idx="3">
                  <c:v>0.7494145199063232</c:v>
                </c:pt>
                <c:pt idx="4">
                  <c:v>0.9559902200488998</c:v>
                </c:pt>
                <c:pt idx="5">
                  <c:v>1.3176470588235294</c:v>
                </c:pt>
                <c:pt idx="6">
                  <c:v>1.1904761904761905</c:v>
                </c:pt>
                <c:pt idx="7">
                  <c:v>0.9377224199288257</c:v>
                </c:pt>
                <c:pt idx="8">
                  <c:v>0.9516129032258065</c:v>
                </c:pt>
                <c:pt idx="9">
                  <c:v>1.2429378531073447</c:v>
                </c:pt>
                <c:pt idx="10">
                  <c:v>1.208984375</c:v>
                </c:pt>
                <c:pt idx="11">
                  <c:v>1.3996598639455782</c:v>
                </c:pt>
                <c:pt idx="12">
                  <c:v>1.4522389452575437</c:v>
                </c:pt>
                <c:pt idx="13">
                  <c:v>1.0961698195197431</c:v>
                </c:pt>
                <c:pt idx="14">
                  <c:v>0.9533900413152726</c:v>
                </c:pt>
                <c:pt idx="15">
                  <c:v>0.7282186839585965</c:v>
                </c:pt>
                <c:pt idx="16">
                  <c:v>0.8624039004885155</c:v>
                </c:pt>
              </c:numCache>
            </c:numRef>
          </c:val>
        </c:ser>
        <c:axId val="810913"/>
        <c:axId val="7298218"/>
      </c:barChart>
      <c:catAx>
        <c:axId val="810913"/>
        <c:scaling>
          <c:orientation val="minMax"/>
        </c:scaling>
        <c:axPos val="b"/>
        <c:delete val="0"/>
        <c:numFmt formatCode="0.00" sourceLinked="0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7298218"/>
        <c:crosses val="autoZero"/>
        <c:auto val="0"/>
        <c:lblOffset val="100"/>
        <c:noMultiLvlLbl val="0"/>
      </c:catAx>
      <c:valAx>
        <c:axId val="7298218"/>
        <c:scaling>
          <c:orientation val="minMax"/>
          <c:max val="1.75"/>
          <c:min val="0"/>
        </c:scaling>
        <c:axPos val="l"/>
        <c:delete val="0"/>
        <c:numFmt formatCode="General" sourceLinked="1"/>
        <c:majorTickMark val="cross"/>
        <c:minorTickMark val="in"/>
        <c:tickLblPos val="nextTo"/>
        <c:crossAx val="810913"/>
        <c:crossesAt val="1"/>
        <c:crossBetween val="between"/>
        <c:dispUnits/>
        <c:majorUnit val="0.25"/>
        <c:minorUnit val="0.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"/>
          <c:w val="0.8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Tournesol!$D$22:$T$22</c:f>
              <c:numCache>
                <c:ptCount val="17"/>
                <c:pt idx="0">
                  <c:v>487</c:v>
                </c:pt>
                <c:pt idx="1">
                  <c:v>577</c:v>
                </c:pt>
                <c:pt idx="2">
                  <c:v>564</c:v>
                </c:pt>
                <c:pt idx="3">
                  <c:v>688</c:v>
                </c:pt>
                <c:pt idx="4">
                  <c:v>568</c:v>
                </c:pt>
                <c:pt idx="5">
                  <c:v>548</c:v>
                </c:pt>
                <c:pt idx="6">
                  <c:v>539</c:v>
                </c:pt>
                <c:pt idx="7">
                  <c:v>609</c:v>
                </c:pt>
                <c:pt idx="8">
                  <c:v>518</c:v>
                </c:pt>
                <c:pt idx="9">
                  <c:v>419</c:v>
                </c:pt>
                <c:pt idx="10">
                  <c:v>573</c:v>
                </c:pt>
                <c:pt idx="11">
                  <c:v>430</c:v>
                </c:pt>
                <c:pt idx="12">
                  <c:v>397.2067039106145</c:v>
                </c:pt>
                <c:pt idx="13">
                  <c:v>432.76708373435997</c:v>
                </c:pt>
                <c:pt idx="14">
                  <c:v>447.21979500000003</c:v>
                </c:pt>
                <c:pt idx="15">
                  <c:v>572.086247361017</c:v>
                </c:pt>
                <c:pt idx="16">
                  <c:v>609.1666560342146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Tournesol!$D$26:$T$26</c:f>
              <c:numCache>
                <c:ptCount val="17"/>
                <c:pt idx="0">
                  <c:v>185</c:v>
                </c:pt>
                <c:pt idx="1">
                  <c:v>147</c:v>
                </c:pt>
                <c:pt idx="2">
                  <c:v>166</c:v>
                </c:pt>
                <c:pt idx="3">
                  <c:v>200</c:v>
                </c:pt>
                <c:pt idx="4">
                  <c:v>228</c:v>
                </c:pt>
                <c:pt idx="5">
                  <c:v>174</c:v>
                </c:pt>
                <c:pt idx="6">
                  <c:v>162</c:v>
                </c:pt>
                <c:pt idx="7">
                  <c:v>151</c:v>
                </c:pt>
                <c:pt idx="8">
                  <c:v>180</c:v>
                </c:pt>
                <c:pt idx="9">
                  <c:v>222</c:v>
                </c:pt>
                <c:pt idx="10">
                  <c:v>84</c:v>
                </c:pt>
                <c:pt idx="11">
                  <c:v>211</c:v>
                </c:pt>
                <c:pt idx="12">
                  <c:v>329</c:v>
                </c:pt>
                <c:pt idx="13">
                  <c:v>364</c:v>
                </c:pt>
                <c:pt idx="14">
                  <c:v>323.09273157025416</c:v>
                </c:pt>
                <c:pt idx="15">
                  <c:v>276.5001044094904</c:v>
                </c:pt>
                <c:pt idx="16">
                  <c:v>247.16747209197328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Tournesol!$D$34:$T$34</c:f>
              <c:numCache>
                <c:ptCount val="17"/>
                <c:pt idx="0">
                  <c:v>201</c:v>
                </c:pt>
                <c:pt idx="1">
                  <c:v>348</c:v>
                </c:pt>
                <c:pt idx="2">
                  <c:v>275</c:v>
                </c:pt>
                <c:pt idx="3">
                  <c:v>470</c:v>
                </c:pt>
                <c:pt idx="4">
                  <c:v>345</c:v>
                </c:pt>
                <c:pt idx="5">
                  <c:v>291</c:v>
                </c:pt>
                <c:pt idx="6">
                  <c:v>259</c:v>
                </c:pt>
                <c:pt idx="7">
                  <c:v>307</c:v>
                </c:pt>
                <c:pt idx="8">
                  <c:v>242</c:v>
                </c:pt>
                <c:pt idx="9">
                  <c:v>165</c:v>
                </c:pt>
                <c:pt idx="10">
                  <c:v>237</c:v>
                </c:pt>
                <c:pt idx="11">
                  <c:v>238</c:v>
                </c:pt>
                <c:pt idx="12">
                  <c:v>268</c:v>
                </c:pt>
                <c:pt idx="13">
                  <c:v>339</c:v>
                </c:pt>
                <c:pt idx="14">
                  <c:v>336.8527256</c:v>
                </c:pt>
                <c:pt idx="15">
                  <c:v>298.6061279</c:v>
                </c:pt>
                <c:pt idx="16">
                  <c:v>403.1764548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Tournesol!$D$41:$T$41</c:f>
              <c:numCache>
                <c:ptCount val="17"/>
                <c:pt idx="0">
                  <c:v>444</c:v>
                </c:pt>
                <c:pt idx="1">
                  <c:v>416</c:v>
                </c:pt>
                <c:pt idx="2">
                  <c:v>429</c:v>
                </c:pt>
                <c:pt idx="3">
                  <c:v>430</c:v>
                </c:pt>
                <c:pt idx="4">
                  <c:v>450</c:v>
                </c:pt>
                <c:pt idx="5">
                  <c:v>431</c:v>
                </c:pt>
                <c:pt idx="6">
                  <c:v>434</c:v>
                </c:pt>
                <c:pt idx="7">
                  <c:v>478</c:v>
                </c:pt>
                <c:pt idx="8">
                  <c:v>450</c:v>
                </c:pt>
                <c:pt idx="9">
                  <c:v>462</c:v>
                </c:pt>
                <c:pt idx="10">
                  <c:v>418</c:v>
                </c:pt>
                <c:pt idx="11">
                  <c:v>415</c:v>
                </c:pt>
                <c:pt idx="12">
                  <c:v>478.2067039106146</c:v>
                </c:pt>
                <c:pt idx="13">
                  <c:v>450.76708373435997</c:v>
                </c:pt>
                <c:pt idx="14">
                  <c:v>463.1085229702543</c:v>
                </c:pt>
                <c:pt idx="15">
                  <c:v>516.4569524705073</c:v>
                </c:pt>
                <c:pt idx="16">
                  <c:v>463.5538303261879</c:v>
                </c:pt>
              </c:numCache>
            </c:numRef>
          </c:val>
          <c:smooth val="1"/>
        </c:ser>
        <c:axId val="65683963"/>
        <c:axId val="54284756"/>
      </c:lineChart>
      <c:catAx>
        <c:axId val="656839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4284756"/>
        <c:crosses val="autoZero"/>
        <c:auto val="0"/>
        <c:lblOffset val="100"/>
        <c:noMultiLvlLbl val="0"/>
      </c:catAx>
      <c:valAx>
        <c:axId val="54284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839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4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225"/>
          <c:w val="0.892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Tournesol!$D$43:$T$43</c:f>
              <c:numCache>
                <c:ptCount val="17"/>
                <c:pt idx="0">
                  <c:v>25</c:v>
                </c:pt>
                <c:pt idx="1">
                  <c:v>24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  <c:pt idx="12">
                  <c:v>69</c:v>
                </c:pt>
                <c:pt idx="13">
                  <c:v>62</c:v>
                </c:pt>
                <c:pt idx="14">
                  <c:v>71</c:v>
                </c:pt>
                <c:pt idx="15">
                  <c:v>24.10004748865441</c:v>
                </c:pt>
                <c:pt idx="16">
                  <c:v>14.1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Tournesol!$D$44:$T$44</c:f>
              <c:numCache>
                <c:ptCount val="17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</c:v>
                </c:pt>
                <c:pt idx="4">
                  <c:v>14</c:v>
                </c:pt>
                <c:pt idx="5">
                  <c:v>48</c:v>
                </c:pt>
                <c:pt idx="6">
                  <c:v>61</c:v>
                </c:pt>
                <c:pt idx="7">
                  <c:v>45</c:v>
                </c:pt>
                <c:pt idx="8">
                  <c:v>42</c:v>
                </c:pt>
                <c:pt idx="9">
                  <c:v>47</c:v>
                </c:pt>
                <c:pt idx="10">
                  <c:v>26</c:v>
                </c:pt>
                <c:pt idx="11">
                  <c:v>32</c:v>
                </c:pt>
                <c:pt idx="12">
                  <c:v>53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Tournesol!$D$46:$T$46</c:f>
              <c:numCache>
                <c:ptCount val="17"/>
                <c:pt idx="0">
                  <c:v>40</c:v>
                </c:pt>
                <c:pt idx="1">
                  <c:v>34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3.5</c:v>
                </c:pt>
                <c:pt idx="15">
                  <c:v>3.285</c:v>
                </c:pt>
                <c:pt idx="16">
                  <c:v>3.285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Tournesol!$D$48:$T$48</c:f>
              <c:numCache>
                <c:ptCount val="17"/>
                <c:pt idx="0">
                  <c:v>369</c:v>
                </c:pt>
                <c:pt idx="1">
                  <c:v>336</c:v>
                </c:pt>
                <c:pt idx="2">
                  <c:v>356</c:v>
                </c:pt>
                <c:pt idx="3">
                  <c:v>368</c:v>
                </c:pt>
                <c:pt idx="4">
                  <c:v>374</c:v>
                </c:pt>
                <c:pt idx="5">
                  <c:v>323</c:v>
                </c:pt>
                <c:pt idx="6">
                  <c:v>315</c:v>
                </c:pt>
                <c:pt idx="7">
                  <c:v>388</c:v>
                </c:pt>
                <c:pt idx="8">
                  <c:v>360</c:v>
                </c:pt>
                <c:pt idx="9">
                  <c:v>372</c:v>
                </c:pt>
                <c:pt idx="10">
                  <c:v>355</c:v>
                </c:pt>
                <c:pt idx="11">
                  <c:v>349</c:v>
                </c:pt>
                <c:pt idx="12">
                  <c:v>352.2067039106146</c:v>
                </c:pt>
                <c:pt idx="13">
                  <c:v>334.76708373435997</c:v>
                </c:pt>
                <c:pt idx="14">
                  <c:v>316.6085229702543</c:v>
                </c:pt>
                <c:pt idx="15">
                  <c:v>409.07190498185287</c:v>
                </c:pt>
                <c:pt idx="16">
                  <c:v>366.16883032618784</c:v>
                </c:pt>
              </c:numCache>
            </c:numRef>
          </c:val>
          <c:smooth val="1"/>
        </c:ser>
        <c:axId val="18800757"/>
        <c:axId val="34989086"/>
      </c:line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4989086"/>
        <c:crosses val="autoZero"/>
        <c:auto val="0"/>
        <c:lblOffset val="100"/>
        <c:noMultiLvlLbl val="0"/>
      </c:catAx>
      <c:valAx>
        <c:axId val="34989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8007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75"/>
          <c:w val="0.893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Tournesol!$D$33:$T$33</c:f>
              <c:numCache>
                <c:ptCount val="17"/>
                <c:pt idx="0">
                  <c:v>752</c:v>
                </c:pt>
                <c:pt idx="1">
                  <c:v>831</c:v>
                </c:pt>
                <c:pt idx="2">
                  <c:v>797</c:v>
                </c:pt>
                <c:pt idx="3">
                  <c:v>981</c:v>
                </c:pt>
                <c:pt idx="4">
                  <c:v>877</c:v>
                </c:pt>
                <c:pt idx="5">
                  <c:v>804</c:v>
                </c:pt>
                <c:pt idx="6">
                  <c:v>783</c:v>
                </c:pt>
                <c:pt idx="7">
                  <c:v>850</c:v>
                </c:pt>
                <c:pt idx="8">
                  <c:v>763</c:v>
                </c:pt>
                <c:pt idx="9">
                  <c:v>712</c:v>
                </c:pt>
                <c:pt idx="10">
                  <c:v>742</c:v>
                </c:pt>
                <c:pt idx="11">
                  <c:v>728</c:v>
                </c:pt>
                <c:pt idx="12">
                  <c:v>801.2067039106146</c:v>
                </c:pt>
                <c:pt idx="13">
                  <c:v>851.76708373436</c:v>
                </c:pt>
                <c:pt idx="14">
                  <c:v>832.3125265702542</c:v>
                </c:pt>
                <c:pt idx="15">
                  <c:v>880.9376297705073</c:v>
                </c:pt>
                <c:pt idx="16">
                  <c:v>922.2086775261879</c:v>
                </c:pt>
              </c:numCache>
            </c:numRef>
          </c:val>
        </c:ser>
        <c:axId val="46466319"/>
        <c:axId val="15543688"/>
      </c:bar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5543688"/>
        <c:crosses val="autoZero"/>
        <c:auto val="1"/>
        <c:lblOffset val="100"/>
        <c:noMultiLvlLbl val="0"/>
      </c:catAx>
      <c:valAx>
        <c:axId val="15543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66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347"/>
          <c:w val="0.4632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(Tournesol!$C$43,Tournesol!$C$44,Tournesol!$C$46,Tournesol!$C$48)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(Tournesol!$T$43,Tournesol!$T$44,Tournesol!$T$46,Tournesol!$T$48)</c:f>
              <c:numCache>
                <c:ptCount val="4"/>
                <c:pt idx="0">
                  <c:v>14.1</c:v>
                </c:pt>
                <c:pt idx="1">
                  <c:v>80</c:v>
                </c:pt>
                <c:pt idx="2">
                  <c:v>3.285</c:v>
                </c:pt>
                <c:pt idx="3">
                  <c:v>366.16883032618784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Tournesol!$D$53:$T$53</c:f>
              <c:numCache>
                <c:ptCount val="17"/>
                <c:pt idx="0">
                  <c:v>0.9166666666666666</c:v>
                </c:pt>
                <c:pt idx="1">
                  <c:v>1.2235576923076923</c:v>
                </c:pt>
                <c:pt idx="2">
                  <c:v>1.1142191142191142</c:v>
                </c:pt>
                <c:pt idx="3">
                  <c:v>1.1348837209302325</c:v>
                </c:pt>
                <c:pt idx="4">
                  <c:v>1.0888888888888888</c:v>
                </c:pt>
                <c:pt idx="5">
                  <c:v>0.8607888631090487</c:v>
                </c:pt>
                <c:pt idx="6">
                  <c:v>1.076036866359447</c:v>
                </c:pt>
                <c:pt idx="7">
                  <c:v>1.1171548117154813</c:v>
                </c:pt>
                <c:pt idx="8">
                  <c:v>1.1066666666666667</c:v>
                </c:pt>
                <c:pt idx="9">
                  <c:v>0.8354978354978355</c:v>
                </c:pt>
                <c:pt idx="10">
                  <c:v>1.2607655502392345</c:v>
                </c:pt>
                <c:pt idx="11">
                  <c:v>0.9951807228915662</c:v>
                </c:pt>
                <c:pt idx="12">
                  <c:v>0.8298319327731093</c:v>
                </c:pt>
                <c:pt idx="13">
                  <c:v>0.7822152486448458</c:v>
                </c:pt>
                <c:pt idx="14">
                  <c:v>0.9295699103053864</c:v>
                </c:pt>
                <c:pt idx="15">
                  <c:v>0.9504525475725444</c:v>
                </c:pt>
                <c:pt idx="16">
                  <c:v>1.1737399283623775</c:v>
                </c:pt>
              </c:numCache>
            </c:numRef>
          </c:val>
        </c:ser>
        <c:axId val="5675465"/>
        <c:axId val="51079186"/>
      </c:barChart>
      <c:cat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1079186"/>
        <c:crosses val="autoZero"/>
        <c:auto val="1"/>
        <c:lblOffset val="100"/>
        <c:noMultiLvlLbl val="0"/>
      </c:catAx>
      <c:valAx>
        <c:axId val="51079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5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14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TotalGraissesHuilesVegetales!$D$43:$T$43</c:f>
              <c:numCache>
                <c:ptCount val="17"/>
                <c:pt idx="0">
                  <c:v>90</c:v>
                </c:pt>
                <c:pt idx="1">
                  <c:v>87</c:v>
                </c:pt>
                <c:pt idx="2">
                  <c:v>89</c:v>
                </c:pt>
                <c:pt idx="3">
                  <c:v>91</c:v>
                </c:pt>
                <c:pt idx="4">
                  <c:v>95</c:v>
                </c:pt>
                <c:pt idx="5">
                  <c:v>104</c:v>
                </c:pt>
                <c:pt idx="6">
                  <c:v>115</c:v>
                </c:pt>
                <c:pt idx="7">
                  <c:v>228</c:v>
                </c:pt>
                <c:pt idx="8">
                  <c:v>300.95</c:v>
                </c:pt>
                <c:pt idx="9">
                  <c:v>293</c:v>
                </c:pt>
                <c:pt idx="10">
                  <c:v>287</c:v>
                </c:pt>
                <c:pt idx="11">
                  <c:v>277</c:v>
                </c:pt>
                <c:pt idx="12">
                  <c:v>271.2</c:v>
                </c:pt>
                <c:pt idx="13">
                  <c:v>271.1</c:v>
                </c:pt>
                <c:pt idx="14">
                  <c:v>275</c:v>
                </c:pt>
                <c:pt idx="15">
                  <c:v>256.13938779637306</c:v>
                </c:pt>
                <c:pt idx="16">
                  <c:v>236.29289154497891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TotalGraissesHuilesVegetales!$D$44:$T$44</c:f>
              <c:numCache>
                <c:ptCount val="17"/>
                <c:pt idx="0">
                  <c:v>221</c:v>
                </c:pt>
                <c:pt idx="1">
                  <c:v>275</c:v>
                </c:pt>
                <c:pt idx="2">
                  <c:v>377</c:v>
                </c:pt>
                <c:pt idx="3">
                  <c:v>390</c:v>
                </c:pt>
                <c:pt idx="4">
                  <c:v>384</c:v>
                </c:pt>
                <c:pt idx="5">
                  <c:v>418</c:v>
                </c:pt>
                <c:pt idx="6">
                  <c:v>458</c:v>
                </c:pt>
                <c:pt idx="7">
                  <c:v>515</c:v>
                </c:pt>
                <c:pt idx="8">
                  <c:v>552</c:v>
                </c:pt>
                <c:pt idx="9">
                  <c:v>614</c:v>
                </c:pt>
                <c:pt idx="10">
                  <c:v>538</c:v>
                </c:pt>
                <c:pt idx="11">
                  <c:v>599</c:v>
                </c:pt>
                <c:pt idx="12">
                  <c:v>782.96</c:v>
                </c:pt>
                <c:pt idx="13">
                  <c:v>948.02</c:v>
                </c:pt>
                <c:pt idx="14">
                  <c:v>1437.4359583</c:v>
                </c:pt>
                <c:pt idx="15">
                  <c:v>2113.163652896139</c:v>
                </c:pt>
                <c:pt idx="16">
                  <c:v>2041.11952765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TotalGraissesHuilesVegetales!$D$46:$T$46</c:f>
              <c:numCache>
                <c:ptCount val="17"/>
                <c:pt idx="0">
                  <c:v>118</c:v>
                </c:pt>
                <c:pt idx="1">
                  <c:v>102</c:v>
                </c:pt>
                <c:pt idx="2">
                  <c:v>105</c:v>
                </c:pt>
                <c:pt idx="3">
                  <c:v>117</c:v>
                </c:pt>
                <c:pt idx="4">
                  <c:v>113</c:v>
                </c:pt>
                <c:pt idx="5">
                  <c:v>108</c:v>
                </c:pt>
                <c:pt idx="6">
                  <c:v>105</c:v>
                </c:pt>
                <c:pt idx="7">
                  <c:v>99</c:v>
                </c:pt>
                <c:pt idx="8">
                  <c:v>92</c:v>
                </c:pt>
                <c:pt idx="9">
                  <c:v>71</c:v>
                </c:pt>
                <c:pt idx="10">
                  <c:v>61</c:v>
                </c:pt>
                <c:pt idx="11">
                  <c:v>61</c:v>
                </c:pt>
                <c:pt idx="12">
                  <c:v>58</c:v>
                </c:pt>
                <c:pt idx="13">
                  <c:v>60</c:v>
                </c:pt>
                <c:pt idx="14">
                  <c:v>61.07</c:v>
                </c:pt>
                <c:pt idx="15">
                  <c:v>63.233646772686534</c:v>
                </c:pt>
                <c:pt idx="16">
                  <c:v>61.49004246582275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TotalGraissesHuilesVegetales!$D$48:$T$48</c:f>
              <c:numCache>
                <c:ptCount val="17"/>
                <c:pt idx="0">
                  <c:v>641</c:v>
                </c:pt>
                <c:pt idx="1">
                  <c:v>658</c:v>
                </c:pt>
                <c:pt idx="2">
                  <c:v>686</c:v>
                </c:pt>
                <c:pt idx="3">
                  <c:v>780</c:v>
                </c:pt>
                <c:pt idx="4">
                  <c:v>827.53</c:v>
                </c:pt>
                <c:pt idx="5">
                  <c:v>712</c:v>
                </c:pt>
                <c:pt idx="6">
                  <c:v>818</c:v>
                </c:pt>
                <c:pt idx="7">
                  <c:v>894</c:v>
                </c:pt>
                <c:pt idx="8">
                  <c:v>788</c:v>
                </c:pt>
                <c:pt idx="9">
                  <c:v>754</c:v>
                </c:pt>
                <c:pt idx="10">
                  <c:v>735</c:v>
                </c:pt>
                <c:pt idx="11">
                  <c:v>808</c:v>
                </c:pt>
                <c:pt idx="12">
                  <c:v>870.3993939191544</c:v>
                </c:pt>
                <c:pt idx="13">
                  <c:v>916.4905459811371</c:v>
                </c:pt>
                <c:pt idx="14">
                  <c:v>853.0546536407376</c:v>
                </c:pt>
                <c:pt idx="15">
                  <c:v>998.0201259729297</c:v>
                </c:pt>
                <c:pt idx="16">
                  <c:v>986.3844011123656</c:v>
                </c:pt>
              </c:numCache>
            </c:numRef>
          </c:val>
          <c:smooth val="0"/>
        </c:ser>
        <c:axId val="9703461"/>
        <c:axId val="20222286"/>
      </c:lineChart>
      <c:catAx>
        <c:axId val="9703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0222286"/>
        <c:crosses val="autoZero"/>
        <c:auto val="0"/>
        <c:lblOffset val="100"/>
        <c:noMultiLvlLbl val="0"/>
      </c:catAx>
      <c:valAx>
        <c:axId val="202222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7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034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3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5"/>
          <c:w val="0.8975"/>
          <c:h val="0.85025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TotalGraissesHuilesVegetales!$D$33:$T$33</c:f>
              <c:numCache>
                <c:ptCount val="17"/>
                <c:pt idx="0">
                  <c:v>1743</c:v>
                </c:pt>
                <c:pt idx="1">
                  <c:v>1979</c:v>
                </c:pt>
                <c:pt idx="2">
                  <c:v>2070</c:v>
                </c:pt>
                <c:pt idx="3">
                  <c:v>2229</c:v>
                </c:pt>
                <c:pt idx="4">
                  <c:v>2239.53</c:v>
                </c:pt>
                <c:pt idx="5">
                  <c:v>2153</c:v>
                </c:pt>
                <c:pt idx="6">
                  <c:v>2297</c:v>
                </c:pt>
                <c:pt idx="7">
                  <c:v>2488.6</c:v>
                </c:pt>
                <c:pt idx="8">
                  <c:v>2430.5</c:v>
                </c:pt>
                <c:pt idx="9">
                  <c:v>2481.87</c:v>
                </c:pt>
                <c:pt idx="10">
                  <c:v>2379</c:v>
                </c:pt>
                <c:pt idx="11">
                  <c:v>2647</c:v>
                </c:pt>
                <c:pt idx="12">
                  <c:v>2466.5593939191544</c:v>
                </c:pt>
                <c:pt idx="13">
                  <c:v>3201.610545981137</c:v>
                </c:pt>
                <c:pt idx="14">
                  <c:v>3618.328475690738</c:v>
                </c:pt>
                <c:pt idx="15">
                  <c:v>4353.726808738129</c:v>
                </c:pt>
                <c:pt idx="16">
                  <c:v>4339.5321792731675</c:v>
                </c:pt>
              </c:numCache>
            </c:numRef>
          </c:val>
        </c:ser>
        <c:axId val="47782847"/>
        <c:axId val="27392440"/>
      </c:bar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7392440"/>
        <c:crossesAt val="1600"/>
        <c:auto val="0"/>
        <c:lblOffset val="100"/>
        <c:noMultiLvlLbl val="0"/>
      </c:catAx>
      <c:valAx>
        <c:axId val="27392440"/>
        <c:scaling>
          <c:orientation val="minMax"/>
          <c:max val="4600"/>
          <c:min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7782847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6275"/>
          <c:w val="0.5025"/>
          <c:h val="0.5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30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(TotalGraissesHuilesVegetales!$C$43,TotalGraissesHuilesVegetales!$C$44,TotalGraissesHuilesVegetales!$C$46,TotalGraissesHuilesVegetales!$C$48)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(TotalGraissesHuilesVegetales!$T$43,TotalGraissesHuilesVegetales!$T$44,TotalGraissesHuilesVegetales!$T$46,TotalGraissesHuilesVegetales!$T$48)</c:f>
              <c:numCache>
                <c:ptCount val="4"/>
                <c:pt idx="0">
                  <c:v>236.29289154497891</c:v>
                </c:pt>
                <c:pt idx="1">
                  <c:v>2041.11952765</c:v>
                </c:pt>
                <c:pt idx="2">
                  <c:v>61.49004246582275</c:v>
                </c:pt>
                <c:pt idx="3">
                  <c:v>986.3844011123656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25"/>
          <c:w val="0.952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TotalGraissesHuilesVegetales!$D$53:$T$53</c:f>
              <c:numCache>
                <c:ptCount val="17"/>
                <c:pt idx="0">
                  <c:v>0.6196261682242991</c:v>
                </c:pt>
                <c:pt idx="1">
                  <c:v>0.7566844919786097</c:v>
                </c:pt>
                <c:pt idx="2">
                  <c:v>0.741447891805887</c:v>
                </c:pt>
                <c:pt idx="3">
                  <c:v>0.625544267053701</c:v>
                </c:pt>
                <c:pt idx="4">
                  <c:v>0.6621910068825597</c:v>
                </c:pt>
                <c:pt idx="5">
                  <c:v>0.665424739195231</c:v>
                </c:pt>
                <c:pt idx="6">
                  <c:v>0.7279411764705882</c:v>
                </c:pt>
                <c:pt idx="7">
                  <c:v>0.6560590337830048</c:v>
                </c:pt>
                <c:pt idx="8">
                  <c:v>0.6385125396367829</c:v>
                </c:pt>
                <c:pt idx="9">
                  <c:v>0.644315104482438</c:v>
                </c:pt>
                <c:pt idx="10">
                  <c:v>0.744602097470697</c:v>
                </c:pt>
                <c:pt idx="11">
                  <c:v>0.7524355300859599</c:v>
                </c:pt>
                <c:pt idx="12">
                  <c:v>0.7564951604686704</c:v>
                </c:pt>
                <c:pt idx="13">
                  <c:v>0.6337846043479305</c:v>
                </c:pt>
                <c:pt idx="14">
                  <c:v>0.5987301732062484</c:v>
                </c:pt>
                <c:pt idx="15">
                  <c:v>0.5251249226260776</c:v>
                </c:pt>
                <c:pt idx="16">
                  <c:v>0.6733232647053127</c:v>
                </c:pt>
              </c:numCache>
            </c:numRef>
          </c:val>
        </c:ser>
        <c:axId val="45205369"/>
        <c:axId val="4195138"/>
      </c:bar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95138"/>
        <c:crossesAt val="0.5"/>
        <c:auto val="0"/>
        <c:lblOffset val="100"/>
        <c:noMultiLvlLbl val="0"/>
      </c:catAx>
      <c:valAx>
        <c:axId val="4195138"/>
        <c:scaling>
          <c:orientation val="minMax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45205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75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'Colza-navette'!$D$22:$T$22</c:f>
              <c:numCache>
                <c:ptCount val="17"/>
                <c:pt idx="0">
                  <c:v>301</c:v>
                </c:pt>
                <c:pt idx="1">
                  <c:v>379</c:v>
                </c:pt>
                <c:pt idx="2">
                  <c:v>434</c:v>
                </c:pt>
                <c:pt idx="3">
                  <c:v>320</c:v>
                </c:pt>
                <c:pt idx="4">
                  <c:v>398</c:v>
                </c:pt>
                <c:pt idx="5">
                  <c:v>463</c:v>
                </c:pt>
                <c:pt idx="6">
                  <c:v>587</c:v>
                </c:pt>
                <c:pt idx="7">
                  <c:v>536</c:v>
                </c:pt>
                <c:pt idx="8">
                  <c:v>541</c:v>
                </c:pt>
                <c:pt idx="9">
                  <c:v>665</c:v>
                </c:pt>
                <c:pt idx="10">
                  <c:v>624</c:v>
                </c:pt>
                <c:pt idx="11">
                  <c:v>839</c:v>
                </c:pt>
                <c:pt idx="12">
                  <c:v>1033.3526900085399</c:v>
                </c:pt>
                <c:pt idx="13">
                  <c:v>994.8434622467771</c:v>
                </c:pt>
                <c:pt idx="14">
                  <c:v>1168.05504</c:v>
                </c:pt>
                <c:pt idx="15">
                  <c:v>1581.7263224623114</c:v>
                </c:pt>
                <c:pt idx="16">
                  <c:v>1850.0614189448147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'Colza-navette'!$D$26:$T$26</c:f>
              <c:numCache>
                <c:ptCount val="17"/>
                <c:pt idx="0">
                  <c:v>63</c:v>
                </c:pt>
                <c:pt idx="1">
                  <c:v>113</c:v>
                </c:pt>
                <c:pt idx="2">
                  <c:v>144</c:v>
                </c:pt>
                <c:pt idx="3">
                  <c:v>159</c:v>
                </c:pt>
                <c:pt idx="4">
                  <c:v>168</c:v>
                </c:pt>
                <c:pt idx="5">
                  <c:v>108</c:v>
                </c:pt>
                <c:pt idx="6">
                  <c:v>173</c:v>
                </c:pt>
                <c:pt idx="7">
                  <c:v>224</c:v>
                </c:pt>
                <c:pt idx="8">
                  <c:v>176</c:v>
                </c:pt>
                <c:pt idx="9">
                  <c:v>137</c:v>
                </c:pt>
                <c:pt idx="10">
                  <c:v>114</c:v>
                </c:pt>
                <c:pt idx="11">
                  <c:v>157</c:v>
                </c:pt>
                <c:pt idx="12">
                  <c:v>178</c:v>
                </c:pt>
                <c:pt idx="13">
                  <c:v>216</c:v>
                </c:pt>
                <c:pt idx="14">
                  <c:v>301.73530054390426</c:v>
                </c:pt>
                <c:pt idx="15">
                  <c:v>441.0730634554324</c:v>
                </c:pt>
                <c:pt idx="16">
                  <c:v>362.4381870197593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'Colza-navette'!$D$34:$T$34</c:f>
              <c:numCache>
                <c:ptCount val="17"/>
                <c:pt idx="0">
                  <c:v>201</c:v>
                </c:pt>
                <c:pt idx="1">
                  <c:v>235</c:v>
                </c:pt>
                <c:pt idx="2">
                  <c:v>243</c:v>
                </c:pt>
                <c:pt idx="3">
                  <c:v>63</c:v>
                </c:pt>
                <c:pt idx="4">
                  <c:v>166</c:v>
                </c:pt>
                <c:pt idx="5">
                  <c:v>231</c:v>
                </c:pt>
                <c:pt idx="6">
                  <c:v>263</c:v>
                </c:pt>
                <c:pt idx="7">
                  <c:v>200</c:v>
                </c:pt>
                <c:pt idx="8">
                  <c:v>154</c:v>
                </c:pt>
                <c:pt idx="9">
                  <c:v>269</c:v>
                </c:pt>
                <c:pt idx="10">
                  <c:v>237</c:v>
                </c:pt>
                <c:pt idx="11">
                  <c:v>360</c:v>
                </c:pt>
                <c:pt idx="12">
                  <c:v>503</c:v>
                </c:pt>
                <c:pt idx="13">
                  <c:v>358</c:v>
                </c:pt>
                <c:pt idx="14">
                  <c:v>351.9383122</c:v>
                </c:pt>
                <c:pt idx="15">
                  <c:v>344.00750919999996</c:v>
                </c:pt>
                <c:pt idx="16">
                  <c:v>349.61676455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'Colza-navette'!$D$41:$T$41</c:f>
              <c:numCache>
                <c:ptCount val="17"/>
                <c:pt idx="0">
                  <c:v>157</c:v>
                </c:pt>
                <c:pt idx="1">
                  <c:v>250</c:v>
                </c:pt>
                <c:pt idx="2">
                  <c:v>325</c:v>
                </c:pt>
                <c:pt idx="3">
                  <c:v>427</c:v>
                </c:pt>
                <c:pt idx="4">
                  <c:v>409</c:v>
                </c:pt>
                <c:pt idx="5">
                  <c:v>340</c:v>
                </c:pt>
                <c:pt idx="6">
                  <c:v>483</c:v>
                </c:pt>
                <c:pt idx="7">
                  <c:v>562</c:v>
                </c:pt>
                <c:pt idx="8">
                  <c:v>558</c:v>
                </c:pt>
                <c:pt idx="9">
                  <c:v>531</c:v>
                </c:pt>
                <c:pt idx="10">
                  <c:v>512</c:v>
                </c:pt>
                <c:pt idx="11">
                  <c:v>588</c:v>
                </c:pt>
                <c:pt idx="12">
                  <c:v>700.3526900085399</c:v>
                </c:pt>
                <c:pt idx="13">
                  <c:v>868.8434622467771</c:v>
                </c:pt>
                <c:pt idx="14">
                  <c:v>1106.7854033439044</c:v>
                </c:pt>
                <c:pt idx="15">
                  <c:v>1693.993485317744</c:v>
                </c:pt>
                <c:pt idx="16">
                  <c:v>1870.1302754145743</c:v>
                </c:pt>
              </c:numCache>
            </c:numRef>
          </c:val>
          <c:smooth val="0"/>
        </c:ser>
        <c:axId val="37756243"/>
        <c:axId val="4261868"/>
      </c:line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261868"/>
        <c:crosses val="autoZero"/>
        <c:auto val="0"/>
        <c:lblOffset val="100"/>
        <c:noMultiLvlLbl val="0"/>
      </c:catAx>
      <c:valAx>
        <c:axId val="4261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7756243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87475"/>
          <c:w val="0.718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2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'Colza-navette'!$D$43:$T$43</c:f>
              <c:numCache>
                <c:ptCount val="17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24</c:v>
                </c:pt>
                <c:pt idx="6">
                  <c:v>28</c:v>
                </c:pt>
                <c:pt idx="7">
                  <c:v>59</c:v>
                </c:pt>
                <c:pt idx="8">
                  <c:v>74.8902567975831</c:v>
                </c:pt>
                <c:pt idx="9">
                  <c:v>75</c:v>
                </c:pt>
                <c:pt idx="10">
                  <c:v>74</c:v>
                </c:pt>
                <c:pt idx="11">
                  <c:v>73</c:v>
                </c:pt>
                <c:pt idx="12">
                  <c:v>67</c:v>
                </c:pt>
                <c:pt idx="13">
                  <c:v>90</c:v>
                </c:pt>
                <c:pt idx="14">
                  <c:v>66</c:v>
                </c:pt>
                <c:pt idx="15">
                  <c:v>61.8132188499319</c:v>
                </c:pt>
                <c:pt idx="16">
                  <c:v>58.63259629187655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'Colza-navette'!$D$44:$T$44</c:f>
              <c:numCache>
                <c:ptCount val="17"/>
                <c:pt idx="0">
                  <c:v>59</c:v>
                </c:pt>
                <c:pt idx="1">
                  <c:v>137</c:v>
                </c:pt>
                <c:pt idx="2">
                  <c:v>207</c:v>
                </c:pt>
                <c:pt idx="3">
                  <c:v>222</c:v>
                </c:pt>
                <c:pt idx="4">
                  <c:v>218</c:v>
                </c:pt>
                <c:pt idx="5">
                  <c:v>250</c:v>
                </c:pt>
                <c:pt idx="6">
                  <c:v>304</c:v>
                </c:pt>
                <c:pt idx="7">
                  <c:v>342</c:v>
                </c:pt>
                <c:pt idx="8">
                  <c:v>336</c:v>
                </c:pt>
                <c:pt idx="9">
                  <c:v>366</c:v>
                </c:pt>
                <c:pt idx="10">
                  <c:v>337</c:v>
                </c:pt>
                <c:pt idx="11">
                  <c:v>333</c:v>
                </c:pt>
                <c:pt idx="12">
                  <c:v>434</c:v>
                </c:pt>
                <c:pt idx="13">
                  <c:v>550</c:v>
                </c:pt>
                <c:pt idx="14">
                  <c:v>907</c:v>
                </c:pt>
                <c:pt idx="15">
                  <c:v>1400</c:v>
                </c:pt>
                <c:pt idx="16">
                  <c:v>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'Colza-navette'!$D$46:$T$46</c:f>
              <c:numCache>
                <c:ptCount val="17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20.5</c:v>
                </c:pt>
                <c:pt idx="15">
                  <c:v>20.6</c:v>
                </c:pt>
                <c:pt idx="16">
                  <c:v>20.5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'Colza-navette'!$D$48:$T$48</c:f>
              <c:numCache>
                <c:ptCount val="17"/>
                <c:pt idx="0">
                  <c:v>47</c:v>
                </c:pt>
                <c:pt idx="1">
                  <c:v>67</c:v>
                </c:pt>
                <c:pt idx="2">
                  <c:v>72</c:v>
                </c:pt>
                <c:pt idx="3">
                  <c:v>155</c:v>
                </c:pt>
                <c:pt idx="4">
                  <c:v>137</c:v>
                </c:pt>
                <c:pt idx="5">
                  <c:v>34</c:v>
                </c:pt>
                <c:pt idx="6">
                  <c:v>122</c:v>
                </c:pt>
                <c:pt idx="7">
                  <c:v>134</c:v>
                </c:pt>
                <c:pt idx="8">
                  <c:v>122</c:v>
                </c:pt>
                <c:pt idx="9">
                  <c:v>66</c:v>
                </c:pt>
                <c:pt idx="10">
                  <c:v>86</c:v>
                </c:pt>
                <c:pt idx="11">
                  <c:v>167</c:v>
                </c:pt>
                <c:pt idx="12">
                  <c:v>182.35269000853987</c:v>
                </c:pt>
                <c:pt idx="13">
                  <c:v>209.8434622467771</c:v>
                </c:pt>
                <c:pt idx="14">
                  <c:v>113.28540334390436</c:v>
                </c:pt>
                <c:pt idx="15">
                  <c:v>211.5802664678121</c:v>
                </c:pt>
                <c:pt idx="16">
                  <c:v>220.99767912269772</c:v>
                </c:pt>
              </c:numCache>
            </c:numRef>
          </c:val>
          <c:smooth val="0"/>
        </c:ser>
        <c:axId val="38356813"/>
        <c:axId val="9666998"/>
      </c:line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9666998"/>
        <c:crosses val="autoZero"/>
        <c:auto val="0"/>
        <c:lblOffset val="100"/>
        <c:noMultiLvlLbl val="0"/>
      </c:catAx>
      <c:valAx>
        <c:axId val="9666998"/>
        <c:scaling>
          <c:orientation val="minMax"/>
          <c:max val="16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8356813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871"/>
          <c:w val="0.642"/>
          <c:h val="0.117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'Colza-navette'!$D$33:$T$33</c:f>
              <c:numCache>
                <c:ptCount val="17"/>
                <c:pt idx="0">
                  <c:v>371</c:v>
                </c:pt>
                <c:pt idx="1">
                  <c:v>505</c:v>
                </c:pt>
                <c:pt idx="2">
                  <c:v>598</c:v>
                </c:pt>
                <c:pt idx="3">
                  <c:v>509</c:v>
                </c:pt>
                <c:pt idx="4">
                  <c:v>585</c:v>
                </c:pt>
                <c:pt idx="5">
                  <c:v>581</c:v>
                </c:pt>
                <c:pt idx="6">
                  <c:v>770</c:v>
                </c:pt>
                <c:pt idx="7">
                  <c:v>784</c:v>
                </c:pt>
                <c:pt idx="8">
                  <c:v>739</c:v>
                </c:pt>
                <c:pt idx="9">
                  <c:v>829</c:v>
                </c:pt>
                <c:pt idx="10">
                  <c:v>767</c:v>
                </c:pt>
                <c:pt idx="11">
                  <c:v>1014</c:v>
                </c:pt>
                <c:pt idx="12">
                  <c:v>1277.3526900085399</c:v>
                </c:pt>
                <c:pt idx="13">
                  <c:v>1284.843462246777</c:v>
                </c:pt>
                <c:pt idx="14">
                  <c:v>1527.7903405439042</c:v>
                </c:pt>
                <c:pt idx="15">
                  <c:v>2091.866010917744</c:v>
                </c:pt>
                <c:pt idx="16">
                  <c:v>2266.364622364574</c:v>
                </c:pt>
              </c:numCache>
            </c:numRef>
          </c:val>
        </c:ser>
        <c:axId val="19894119"/>
        <c:axId val="44829344"/>
      </c:bar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829344"/>
        <c:crosses val="autoZero"/>
        <c:auto val="0"/>
        <c:lblOffset val="100"/>
        <c:noMultiLvlLbl val="0"/>
      </c:catAx>
      <c:valAx>
        <c:axId val="44829344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9894119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pour la campagne 2009/2010
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725"/>
          <c:w val="0.583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('Colza-navette'!$C$43,'Colza-navette'!$C$44,'Colza-navette'!$C$46,'Colza-navette'!$C$48)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('Colza-navette'!$T$43,'Colza-navette'!$T$44,'Colza-navette'!$T$46,'Colza-navette'!$T$48)</c:f>
              <c:numCache>
                <c:ptCount val="4"/>
                <c:pt idx="0">
                  <c:v>58.63259629187655</c:v>
                </c:pt>
                <c:pt idx="1">
                  <c:v>1570</c:v>
                </c:pt>
                <c:pt idx="2">
                  <c:v>20.5</c:v>
                </c:pt>
                <c:pt idx="3">
                  <c:v>220.99767912269772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0.1035</cdr:y>
    </cdr:from>
    <cdr:to>
      <cdr:x>0.6045</cdr:x>
      <cdr:y>0.13575</cdr:y>
    </cdr:to>
    <cdr:sp>
      <cdr:nvSpPr>
        <cdr:cNvPr id="1" name="Texte 5"/>
        <cdr:cNvSpPr txBox="1">
          <a:spLocks noChangeArrowheads="1"/>
        </cdr:cNvSpPr>
      </cdr:nvSpPr>
      <cdr:spPr>
        <a:xfrm>
          <a:off x="1781175" y="5143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8575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152400</xdr:rowOff>
    </xdr:from>
    <xdr:to>
      <xdr:col>6</xdr:col>
      <xdr:colOff>0</xdr:colOff>
      <xdr:row>67</xdr:row>
      <xdr:rowOff>0</xdr:rowOff>
    </xdr:to>
    <xdr:graphicFrame>
      <xdr:nvGraphicFramePr>
        <xdr:cNvPr id="2" name="Chart 4"/>
        <xdr:cNvGraphicFramePr/>
      </xdr:nvGraphicFramePr>
      <xdr:xfrm>
        <a:off x="295275" y="5838825"/>
        <a:ext cx="3562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3" name="Chart 5"/>
        <xdr:cNvGraphicFramePr/>
      </xdr:nvGraphicFramePr>
      <xdr:xfrm>
        <a:off x="4143375" y="342900"/>
        <a:ext cx="38100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11</xdr:col>
      <xdr:colOff>752475</xdr:colOff>
      <xdr:row>45</xdr:row>
      <xdr:rowOff>0</xdr:rowOff>
    </xdr:to>
    <xdr:graphicFrame>
      <xdr:nvGraphicFramePr>
        <xdr:cNvPr id="4" name="Chart 6"/>
        <xdr:cNvGraphicFramePr/>
      </xdr:nvGraphicFramePr>
      <xdr:xfrm>
        <a:off x="4152900" y="3905250"/>
        <a:ext cx="3790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5" name="Chart 8"/>
        <xdr:cNvGraphicFramePr/>
      </xdr:nvGraphicFramePr>
      <xdr:xfrm>
        <a:off x="4143375" y="7467600"/>
        <a:ext cx="3810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0.108</cdr:y>
    </cdr:from>
    <cdr:to>
      <cdr:x>0.7955</cdr:x>
      <cdr:y>0.1405</cdr:y>
    </cdr:to>
    <cdr:sp>
      <cdr:nvSpPr>
        <cdr:cNvPr id="1" name="Texte 1"/>
        <cdr:cNvSpPr txBox="1">
          <a:spLocks noChangeArrowheads="1"/>
        </cdr:cNvSpPr>
      </cdr:nvSpPr>
      <cdr:spPr>
        <a:xfrm>
          <a:off x="2486025" y="342900"/>
          <a:ext cx="3524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0.99325</cdr:y>
    </cdr:from>
    <cdr:to>
      <cdr:x>0.19525</cdr:x>
      <cdr:y>1</cdr:y>
    </cdr:to>
    <cdr:sp>
      <cdr:nvSpPr>
        <cdr:cNvPr id="2" name="Texte 2"/>
        <cdr:cNvSpPr txBox="1">
          <a:spLocks noChangeArrowheads="1"/>
        </cdr:cNvSpPr>
      </cdr:nvSpPr>
      <cdr:spPr>
        <a:xfrm>
          <a:off x="285750" y="3200400"/>
          <a:ext cx="4095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1993/94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667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66700" y="568642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24325" y="342900"/>
        <a:ext cx="35718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12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4124325" y="4238625"/>
        <a:ext cx="357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47</xdr:row>
      <xdr:rowOff>9525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124325" y="7639050"/>
        <a:ext cx="35718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704850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" y="352425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5</xdr:col>
      <xdr:colOff>704850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95275" y="5695950"/>
        <a:ext cx="35528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43375" y="352425"/>
        <a:ext cx="35623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11</xdr:col>
      <xdr:colOff>704850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4133850" y="4238625"/>
        <a:ext cx="35623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704850</xdr:colOff>
      <xdr:row>66</xdr:row>
      <xdr:rowOff>152400</xdr:rowOff>
    </xdr:to>
    <xdr:graphicFrame>
      <xdr:nvGraphicFramePr>
        <xdr:cNvPr id="5" name="Chart 6"/>
        <xdr:cNvGraphicFramePr/>
      </xdr:nvGraphicFramePr>
      <xdr:xfrm>
        <a:off x="4143375" y="7639050"/>
        <a:ext cx="35528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90" customWidth="1"/>
    <col min="2" max="2" width="4.28125" style="190" customWidth="1"/>
    <col min="3" max="3" width="39.00390625" style="190" customWidth="1"/>
    <col min="4" max="17" width="12.7109375" style="190" customWidth="1"/>
    <col min="18" max="16384" width="11.421875" style="190" customWidth="1"/>
  </cols>
  <sheetData>
    <row r="1" spans="1:4" ht="15.75">
      <c r="A1" s="201"/>
      <c r="B1" s="202"/>
      <c r="C1" s="202"/>
      <c r="D1" s="202"/>
    </row>
    <row r="2" spans="1:4" ht="15.75">
      <c r="A2" s="203"/>
      <c r="B2" s="204"/>
      <c r="C2" s="203"/>
      <c r="D2" s="203"/>
    </row>
    <row r="3" spans="1:10" ht="18.75">
      <c r="A3" s="205"/>
      <c r="B3" s="279" t="s">
        <v>51</v>
      </c>
      <c r="C3" s="279"/>
      <c r="D3" s="279"/>
      <c r="E3" s="279"/>
      <c r="F3" s="279"/>
      <c r="G3" s="279"/>
      <c r="H3" s="279"/>
      <c r="I3" s="279"/>
      <c r="J3" s="279"/>
    </row>
    <row r="4" spans="1:4" ht="15.75">
      <c r="A4" s="124"/>
      <c r="B4" s="122"/>
      <c r="C4" s="123"/>
      <c r="D4" s="124"/>
    </row>
    <row r="5" spans="1:4" ht="12.75">
      <c r="A5" s="206"/>
      <c r="B5" s="125"/>
      <c r="C5" s="125"/>
      <c r="D5" s="126"/>
    </row>
    <row r="6" spans="1:4" ht="15">
      <c r="A6" s="134"/>
      <c r="B6" s="127" t="s">
        <v>0</v>
      </c>
      <c r="C6" s="128"/>
      <c r="D6" s="129" t="s">
        <v>1</v>
      </c>
    </row>
    <row r="7" spans="1:16" ht="15.75" thickBot="1">
      <c r="A7" s="128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20" ht="15">
      <c r="A8" s="130"/>
      <c r="B8" s="131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">
      <c r="A9" s="130"/>
      <c r="B9" s="132" t="s">
        <v>3</v>
      </c>
      <c r="C9" s="132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5">
      <c r="A10" s="130"/>
      <c r="B10" s="132" t="s">
        <v>4</v>
      </c>
      <c r="C10" s="132" t="s">
        <v>60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15.75" thickBot="1">
      <c r="A11" s="130"/>
      <c r="B11" s="133" t="s">
        <v>5</v>
      </c>
      <c r="C11" s="112" t="s">
        <v>6</v>
      </c>
      <c r="D11" s="112" t="s">
        <v>7</v>
      </c>
      <c r="E11" s="112" t="s">
        <v>7</v>
      </c>
      <c r="F11" s="112" t="s">
        <v>7</v>
      </c>
      <c r="G11" s="112" t="s">
        <v>7</v>
      </c>
      <c r="H11" s="112" t="s">
        <v>7</v>
      </c>
      <c r="I11" s="112" t="s">
        <v>7</v>
      </c>
      <c r="J11" s="112" t="s">
        <v>7</v>
      </c>
      <c r="K11" s="112" t="s">
        <v>7</v>
      </c>
      <c r="L11" s="112" t="s">
        <v>7</v>
      </c>
      <c r="M11" s="112" t="s">
        <v>7</v>
      </c>
      <c r="N11" s="112" t="s">
        <v>7</v>
      </c>
      <c r="O11" s="112" t="s">
        <v>7</v>
      </c>
      <c r="P11" s="112" t="s">
        <v>7</v>
      </c>
      <c r="Q11" s="112" t="s">
        <v>7</v>
      </c>
      <c r="R11" s="112" t="s">
        <v>7</v>
      </c>
      <c r="S11" s="112" t="s">
        <v>7</v>
      </c>
      <c r="T11" s="112" t="s">
        <v>7</v>
      </c>
    </row>
    <row r="12" spans="1:17" ht="15">
      <c r="A12" s="130"/>
      <c r="B12" s="164" t="s">
        <v>63</v>
      </c>
      <c r="C12" s="60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7"/>
    </row>
    <row r="13" spans="2:17" ht="15">
      <c r="B13" s="134" t="s">
        <v>8</v>
      </c>
      <c r="C13" s="130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7"/>
    </row>
    <row r="14" spans="1:17" ht="15.75" thickBot="1">
      <c r="A14" s="128"/>
      <c r="B14" s="57"/>
      <c r="C14" s="130"/>
      <c r="D14" s="19"/>
      <c r="E14" s="19"/>
      <c r="F14" s="6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7"/>
    </row>
    <row r="15" spans="1:20" ht="14.25">
      <c r="A15" s="208"/>
      <c r="B15" s="58">
        <v>110</v>
      </c>
      <c r="C15" s="209" t="s">
        <v>9</v>
      </c>
      <c r="D15" s="118">
        <v>2285.49</v>
      </c>
      <c r="E15" s="118">
        <v>2875</v>
      </c>
      <c r="F15" s="118">
        <v>2920</v>
      </c>
      <c r="G15" s="118">
        <v>3061</v>
      </c>
      <c r="H15" s="118">
        <v>2920</v>
      </c>
      <c r="I15" s="118">
        <v>2943</v>
      </c>
      <c r="J15" s="118">
        <v>3125</v>
      </c>
      <c r="K15" s="118">
        <v>3228</v>
      </c>
      <c r="L15" s="118">
        <v>3329</v>
      </c>
      <c r="M15" s="118">
        <v>3324.5</v>
      </c>
      <c r="N15" s="118">
        <v>3434</v>
      </c>
      <c r="O15" s="118">
        <v>3548</v>
      </c>
      <c r="P15" s="209">
        <v>3784</v>
      </c>
      <c r="Q15" s="209">
        <v>3900</v>
      </c>
      <c r="R15" s="209">
        <v>4285.2689390000005</v>
      </c>
      <c r="S15" s="209">
        <v>5649.037936999999</v>
      </c>
      <c r="T15" s="209">
        <v>6216.52</v>
      </c>
    </row>
    <row r="16" spans="1:20" ht="14.25">
      <c r="A16" s="134"/>
      <c r="B16" s="59">
        <v>120</v>
      </c>
      <c r="C16" s="210" t="s">
        <v>10</v>
      </c>
      <c r="D16" s="119">
        <v>0.38245627852233005</v>
      </c>
      <c r="E16" s="119">
        <v>0.38365217391304346</v>
      </c>
      <c r="F16" s="119">
        <v>0.3888356164383561</v>
      </c>
      <c r="G16" s="119">
        <v>0.38049003593596864</v>
      </c>
      <c r="H16" s="119">
        <v>0.38031849315068494</v>
      </c>
      <c r="I16" s="119">
        <v>0.39061162079510703</v>
      </c>
      <c r="J16" s="119">
        <v>0.40140800000000004</v>
      </c>
      <c r="K16" s="119">
        <v>0.3973358116480793</v>
      </c>
      <c r="L16" s="119">
        <v>0.3759387203364374</v>
      </c>
      <c r="M16" s="119">
        <v>0.3849812001804782</v>
      </c>
      <c r="N16" s="119">
        <v>0.3934187536400699</v>
      </c>
      <c r="O16" s="119">
        <v>0.40050732807215333</v>
      </c>
      <c r="P16" s="119">
        <v>0.4137313408877258</v>
      </c>
      <c r="Q16" s="119">
        <v>0.4024642425592659</v>
      </c>
      <c r="R16" s="119">
        <v>0.4065298211146882</v>
      </c>
      <c r="S16" s="119">
        <v>0.41247336538942014</v>
      </c>
      <c r="T16" s="119">
        <v>0.42306628145650627</v>
      </c>
    </row>
    <row r="17" spans="1:20" ht="15" thickBot="1">
      <c r="A17" s="134"/>
      <c r="B17" s="112"/>
      <c r="C17" s="211" t="s">
        <v>42</v>
      </c>
      <c r="D17" s="212">
        <v>874.1</v>
      </c>
      <c r="E17" s="212">
        <v>1103</v>
      </c>
      <c r="F17" s="212">
        <v>1135.4</v>
      </c>
      <c r="G17" s="212">
        <v>1164.68</v>
      </c>
      <c r="H17" s="212">
        <v>1110.53</v>
      </c>
      <c r="I17" s="212">
        <v>1149.57</v>
      </c>
      <c r="J17" s="212">
        <v>1254.4</v>
      </c>
      <c r="K17" s="212">
        <v>1282.6</v>
      </c>
      <c r="L17" s="212">
        <v>1251.5</v>
      </c>
      <c r="M17" s="212">
        <v>1279.87</v>
      </c>
      <c r="N17" s="212">
        <v>1351</v>
      </c>
      <c r="O17" s="212">
        <v>1421</v>
      </c>
      <c r="P17" s="213">
        <v>1565.5593939191544</v>
      </c>
      <c r="Q17" s="213">
        <v>1569.610545981137</v>
      </c>
      <c r="R17" s="213">
        <v>1742.0896152</v>
      </c>
      <c r="S17" s="213">
        <v>2330.077689086897</v>
      </c>
      <c r="T17" s="213">
        <v>2630</v>
      </c>
    </row>
    <row r="18" spans="1:17" ht="14.25">
      <c r="A18" s="134"/>
      <c r="B18" s="60"/>
      <c r="C18" s="13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7"/>
    </row>
    <row r="19" spans="2:17" ht="14.25">
      <c r="B19" s="61" t="s">
        <v>11</v>
      </c>
      <c r="C19" s="61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07"/>
    </row>
    <row r="20" spans="1:17" ht="14.25">
      <c r="A20" s="61"/>
      <c r="B20" s="61"/>
      <c r="C20" s="61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07"/>
    </row>
    <row r="21" spans="1:17" ht="15" thickBot="1">
      <c r="A21" s="61"/>
      <c r="B21" s="61"/>
      <c r="C21" s="61" t="s">
        <v>61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07"/>
    </row>
    <row r="22" spans="1:20" ht="14.25">
      <c r="A22" s="134"/>
      <c r="B22" s="186">
        <v>12</v>
      </c>
      <c r="C22" s="24" t="s">
        <v>12</v>
      </c>
      <c r="D22" s="187">
        <v>874</v>
      </c>
      <c r="E22" s="188">
        <v>1103</v>
      </c>
      <c r="F22" s="188">
        <v>1135</v>
      </c>
      <c r="G22" s="188">
        <v>1164</v>
      </c>
      <c r="H22" s="188">
        <v>1110.53</v>
      </c>
      <c r="I22" s="188">
        <v>1150</v>
      </c>
      <c r="J22" s="188">
        <v>1254</v>
      </c>
      <c r="K22" s="188">
        <v>1282.6</v>
      </c>
      <c r="L22" s="188">
        <v>1251.5</v>
      </c>
      <c r="M22" s="188">
        <v>1279.87</v>
      </c>
      <c r="N22" s="188">
        <v>1351</v>
      </c>
      <c r="O22" s="188">
        <v>1420</v>
      </c>
      <c r="P22" s="189">
        <v>1565.5593939191544</v>
      </c>
      <c r="Q22" s="189">
        <v>1569.610545981137</v>
      </c>
      <c r="R22" s="189">
        <v>1742.0896152</v>
      </c>
      <c r="S22" s="189">
        <v>2330.077689086897</v>
      </c>
      <c r="T22" s="189">
        <v>2630.5035891790294</v>
      </c>
    </row>
    <row r="23" spans="1:20" ht="15">
      <c r="A23" s="130"/>
      <c r="B23" s="216">
        <v>13</v>
      </c>
      <c r="C23" s="62" t="s">
        <v>13</v>
      </c>
      <c r="D23" s="217">
        <v>663</v>
      </c>
      <c r="E23" s="218">
        <v>849</v>
      </c>
      <c r="F23" s="218">
        <v>932</v>
      </c>
      <c r="G23" s="218">
        <v>862</v>
      </c>
      <c r="H23" s="218">
        <v>940</v>
      </c>
      <c r="I23" s="218">
        <v>893</v>
      </c>
      <c r="J23" s="218">
        <v>1089</v>
      </c>
      <c r="K23" s="218">
        <v>1138</v>
      </c>
      <c r="L23" s="218">
        <v>1107.5</v>
      </c>
      <c r="M23" s="218">
        <v>1115.87</v>
      </c>
      <c r="N23" s="218">
        <v>1207</v>
      </c>
      <c r="O23" s="218">
        <v>1313</v>
      </c>
      <c r="P23" s="219">
        <v>1507</v>
      </c>
      <c r="Q23" s="219">
        <v>1391.5441611867984</v>
      </c>
      <c r="R23" s="219">
        <v>1572.601090123988</v>
      </c>
      <c r="S23" s="219">
        <v>1801.4708812210606</v>
      </c>
      <c r="T23" s="219">
        <v>2238.993006524116</v>
      </c>
    </row>
    <row r="24" spans="1:20" ht="15">
      <c r="A24" s="134"/>
      <c r="B24" s="216">
        <v>14</v>
      </c>
      <c r="C24" s="62" t="s">
        <v>14</v>
      </c>
      <c r="D24" s="220">
        <v>211</v>
      </c>
      <c r="E24" s="221">
        <v>254</v>
      </c>
      <c r="F24" s="222">
        <v>203</v>
      </c>
      <c r="G24" s="221">
        <v>302</v>
      </c>
      <c r="H24" s="221">
        <v>171</v>
      </c>
      <c r="I24" s="221">
        <v>257</v>
      </c>
      <c r="J24" s="221">
        <v>135</v>
      </c>
      <c r="K24" s="221">
        <v>144.6</v>
      </c>
      <c r="L24" s="221">
        <v>144</v>
      </c>
      <c r="M24" s="221">
        <v>164</v>
      </c>
      <c r="N24" s="221">
        <v>136</v>
      </c>
      <c r="O24" s="221">
        <v>101</v>
      </c>
      <c r="P24" s="223">
        <v>58</v>
      </c>
      <c r="Q24" s="223">
        <v>178.06638479433863</v>
      </c>
      <c r="R24" s="223">
        <v>169.48852507601202</v>
      </c>
      <c r="S24" s="223">
        <v>528.6068078658361</v>
      </c>
      <c r="T24" s="223">
        <v>391.5105826549134</v>
      </c>
    </row>
    <row r="25" spans="1:20" ht="15.75" thickBot="1">
      <c r="A25" s="134"/>
      <c r="B25" s="224">
        <v>144</v>
      </c>
      <c r="C25" s="27" t="s">
        <v>44</v>
      </c>
      <c r="D25" s="225">
        <v>31</v>
      </c>
      <c r="E25" s="226">
        <v>70</v>
      </c>
      <c r="F25" s="227">
        <v>27</v>
      </c>
      <c r="G25" s="226">
        <v>19</v>
      </c>
      <c r="H25" s="226">
        <v>26</v>
      </c>
      <c r="I25" s="226">
        <v>18</v>
      </c>
      <c r="J25" s="226">
        <v>15</v>
      </c>
      <c r="K25" s="226">
        <v>17</v>
      </c>
      <c r="L25" s="226">
        <v>22</v>
      </c>
      <c r="M25" s="226">
        <v>23</v>
      </c>
      <c r="N25" s="226">
        <v>15</v>
      </c>
      <c r="O25" s="226">
        <v>7</v>
      </c>
      <c r="P25" s="228">
        <v>18</v>
      </c>
      <c r="Q25" s="228">
        <v>46.88057572664589</v>
      </c>
      <c r="R25" s="228">
        <v>73.96608488471976</v>
      </c>
      <c r="S25" s="228">
        <v>158.06553499399212</v>
      </c>
      <c r="T25" s="228">
        <v>133.23202821358487</v>
      </c>
    </row>
    <row r="26" spans="1:20" ht="14.25">
      <c r="A26" s="134"/>
      <c r="B26" s="186">
        <v>20</v>
      </c>
      <c r="C26" s="24" t="s">
        <v>15</v>
      </c>
      <c r="D26" s="187">
        <v>760</v>
      </c>
      <c r="E26" s="188">
        <v>728</v>
      </c>
      <c r="F26" s="188">
        <v>825</v>
      </c>
      <c r="G26" s="188">
        <v>919</v>
      </c>
      <c r="H26" s="188">
        <v>1002</v>
      </c>
      <c r="I26" s="188">
        <v>885</v>
      </c>
      <c r="J26" s="188">
        <v>931</v>
      </c>
      <c r="K26" s="188">
        <v>1069</v>
      </c>
      <c r="L26" s="188">
        <v>1068</v>
      </c>
      <c r="M26" s="188">
        <v>1082</v>
      </c>
      <c r="N26" s="188">
        <v>885</v>
      </c>
      <c r="O26" s="188">
        <v>1102</v>
      </c>
      <c r="P26" s="189">
        <v>748</v>
      </c>
      <c r="Q26" s="189">
        <v>1488</v>
      </c>
      <c r="R26" s="189">
        <v>1735.2345187407377</v>
      </c>
      <c r="S26" s="189">
        <v>1908.7888638012319</v>
      </c>
      <c r="T26" s="189">
        <v>1561.8756911941377</v>
      </c>
    </row>
    <row r="27" spans="1:20" ht="15">
      <c r="A27" s="130"/>
      <c r="B27" s="229">
        <v>24</v>
      </c>
      <c r="C27" s="50" t="s">
        <v>45</v>
      </c>
      <c r="D27" s="168">
        <v>508</v>
      </c>
      <c r="E27" s="222">
        <v>571</v>
      </c>
      <c r="F27" s="222">
        <v>606</v>
      </c>
      <c r="G27" s="222">
        <v>712</v>
      </c>
      <c r="H27" s="222">
        <v>790</v>
      </c>
      <c r="I27" s="222">
        <v>694</v>
      </c>
      <c r="J27" s="222">
        <v>710</v>
      </c>
      <c r="K27" s="222">
        <v>814</v>
      </c>
      <c r="L27" s="222">
        <v>703</v>
      </c>
      <c r="M27" s="222">
        <v>624</v>
      </c>
      <c r="N27" s="222">
        <v>557</v>
      </c>
      <c r="O27" s="222">
        <v>630</v>
      </c>
      <c r="P27" s="194">
        <v>406</v>
      </c>
      <c r="Q27" s="194">
        <v>710</v>
      </c>
      <c r="R27" s="194">
        <v>857.8309810139581</v>
      </c>
      <c r="S27" s="194">
        <v>926.4427182555415</v>
      </c>
      <c r="T27" s="194">
        <v>914.1006585041685</v>
      </c>
    </row>
    <row r="28" spans="1:20" ht="15">
      <c r="A28" s="130"/>
      <c r="B28" s="229">
        <v>206</v>
      </c>
      <c r="C28" s="50" t="s">
        <v>16</v>
      </c>
      <c r="D28" s="168">
        <v>365</v>
      </c>
      <c r="E28" s="222">
        <v>324</v>
      </c>
      <c r="F28" s="222">
        <v>401</v>
      </c>
      <c r="G28" s="222">
        <v>387</v>
      </c>
      <c r="H28" s="222">
        <v>414</v>
      </c>
      <c r="I28" s="222">
        <v>313</v>
      </c>
      <c r="J28" s="222">
        <v>318</v>
      </c>
      <c r="K28" s="222">
        <v>417</v>
      </c>
      <c r="L28" s="222">
        <v>383</v>
      </c>
      <c r="M28" s="222">
        <v>422</v>
      </c>
      <c r="N28" s="222">
        <v>273</v>
      </c>
      <c r="O28" s="222">
        <v>460</v>
      </c>
      <c r="P28" s="194">
        <v>356</v>
      </c>
      <c r="Q28" s="194">
        <v>601</v>
      </c>
      <c r="R28" s="194">
        <v>689.6651317996572</v>
      </c>
      <c r="S28" s="194">
        <v>890.3486513165207</v>
      </c>
      <c r="T28" s="194">
        <v>689.9753445179987</v>
      </c>
    </row>
    <row r="29" spans="1:20" ht="15.75" thickBot="1">
      <c r="A29" s="130"/>
      <c r="B29" s="230">
        <v>207</v>
      </c>
      <c r="C29" s="30" t="s">
        <v>46</v>
      </c>
      <c r="D29" s="231">
        <v>161</v>
      </c>
      <c r="E29" s="227">
        <v>184</v>
      </c>
      <c r="F29" s="227">
        <v>208</v>
      </c>
      <c r="G29" s="227">
        <v>273</v>
      </c>
      <c r="H29" s="227">
        <v>292</v>
      </c>
      <c r="I29" s="227">
        <v>210</v>
      </c>
      <c r="J29" s="227">
        <v>190</v>
      </c>
      <c r="K29" s="227">
        <v>234</v>
      </c>
      <c r="L29" s="227">
        <v>149</v>
      </c>
      <c r="M29" s="227">
        <v>80</v>
      </c>
      <c r="N29" s="227">
        <v>76</v>
      </c>
      <c r="O29" s="227">
        <v>119</v>
      </c>
      <c r="P29" s="232">
        <v>74</v>
      </c>
      <c r="Q29" s="232">
        <v>96</v>
      </c>
      <c r="R29" s="232">
        <v>134.8106670733579</v>
      </c>
      <c r="S29" s="232">
        <v>196.83833741025222</v>
      </c>
      <c r="T29" s="232">
        <v>222.64526239847078</v>
      </c>
    </row>
    <row r="30" spans="1:20" ht="15">
      <c r="A30" s="130"/>
      <c r="B30" s="59">
        <v>100</v>
      </c>
      <c r="C30" s="34" t="s">
        <v>17</v>
      </c>
      <c r="D30" s="187">
        <v>109</v>
      </c>
      <c r="E30" s="188">
        <v>148</v>
      </c>
      <c r="F30" s="188">
        <v>110</v>
      </c>
      <c r="G30" s="188">
        <v>146</v>
      </c>
      <c r="H30" s="188">
        <v>127</v>
      </c>
      <c r="I30" s="188">
        <v>118</v>
      </c>
      <c r="J30" s="188">
        <v>112</v>
      </c>
      <c r="K30" s="188">
        <v>137</v>
      </c>
      <c r="L30" s="188">
        <v>111</v>
      </c>
      <c r="M30" s="188">
        <v>120</v>
      </c>
      <c r="N30" s="188">
        <v>143</v>
      </c>
      <c r="O30" s="188">
        <v>125</v>
      </c>
      <c r="P30" s="189">
        <v>153</v>
      </c>
      <c r="Q30" s="189">
        <v>144</v>
      </c>
      <c r="R30" s="189">
        <v>141.00434175</v>
      </c>
      <c r="S30" s="189">
        <v>114.86025585</v>
      </c>
      <c r="T30" s="189">
        <v>147.15289890000003</v>
      </c>
    </row>
    <row r="31" spans="1:20" ht="15">
      <c r="A31" s="130"/>
      <c r="B31" s="229">
        <v>106</v>
      </c>
      <c r="C31" s="64" t="s">
        <v>18</v>
      </c>
      <c r="D31" s="168">
        <v>68</v>
      </c>
      <c r="E31" s="222">
        <v>105</v>
      </c>
      <c r="F31" s="222">
        <v>71</v>
      </c>
      <c r="G31" s="222">
        <v>102</v>
      </c>
      <c r="H31" s="222">
        <v>80</v>
      </c>
      <c r="I31" s="222">
        <v>75</v>
      </c>
      <c r="J31" s="222">
        <v>74</v>
      </c>
      <c r="K31" s="222">
        <v>99</v>
      </c>
      <c r="L31" s="222">
        <v>72</v>
      </c>
      <c r="M31" s="222">
        <v>78</v>
      </c>
      <c r="N31" s="222">
        <v>97</v>
      </c>
      <c r="O31" s="222">
        <v>77</v>
      </c>
      <c r="P31" s="194">
        <v>97</v>
      </c>
      <c r="Q31" s="194">
        <v>111</v>
      </c>
      <c r="R31" s="194">
        <v>105</v>
      </c>
      <c r="S31" s="194">
        <v>80.74725</v>
      </c>
      <c r="T31" s="194">
        <v>101.85779400000001</v>
      </c>
    </row>
    <row r="32" spans="1:20" ht="15.75" thickBot="1">
      <c r="A32" s="130"/>
      <c r="B32" s="229">
        <v>107</v>
      </c>
      <c r="C32" s="30" t="s">
        <v>19</v>
      </c>
      <c r="D32" s="231">
        <v>4</v>
      </c>
      <c r="E32" s="227">
        <v>40</v>
      </c>
      <c r="F32" s="227">
        <v>24</v>
      </c>
      <c r="G32" s="227">
        <v>31</v>
      </c>
      <c r="H32" s="227">
        <v>41</v>
      </c>
      <c r="I32" s="227">
        <v>31</v>
      </c>
      <c r="J32" s="227">
        <v>33</v>
      </c>
      <c r="K32" s="227">
        <v>32</v>
      </c>
      <c r="L32" s="227">
        <v>21</v>
      </c>
      <c r="M32" s="227">
        <v>22</v>
      </c>
      <c r="N32" s="227">
        <v>35</v>
      </c>
      <c r="O32" s="227">
        <v>16</v>
      </c>
      <c r="P32" s="232">
        <v>18</v>
      </c>
      <c r="Q32" s="232">
        <v>5</v>
      </c>
      <c r="R32" s="232">
        <v>63</v>
      </c>
      <c r="S32" s="232">
        <v>45.53655713979152</v>
      </c>
      <c r="T32" s="232">
        <v>44.290070412713135</v>
      </c>
    </row>
    <row r="33" spans="1:20" ht="15.75" thickBot="1">
      <c r="A33" s="130"/>
      <c r="B33" s="233">
        <v>991</v>
      </c>
      <c r="C33" s="33" t="s">
        <v>20</v>
      </c>
      <c r="D33" s="234">
        <v>1743</v>
      </c>
      <c r="E33" s="234">
        <v>1979</v>
      </c>
      <c r="F33" s="235">
        <v>2070</v>
      </c>
      <c r="G33" s="234">
        <v>2229</v>
      </c>
      <c r="H33" s="234">
        <v>2239.53</v>
      </c>
      <c r="I33" s="234">
        <v>2153</v>
      </c>
      <c r="J33" s="234">
        <v>2297</v>
      </c>
      <c r="K33" s="234">
        <v>2488.6</v>
      </c>
      <c r="L33" s="234">
        <v>2430.5</v>
      </c>
      <c r="M33" s="234">
        <v>2481.87</v>
      </c>
      <c r="N33" s="234">
        <v>2379</v>
      </c>
      <c r="O33" s="234">
        <v>2647</v>
      </c>
      <c r="P33" s="236">
        <v>2466.5593939191544</v>
      </c>
      <c r="Q33" s="236">
        <v>3201.610545981137</v>
      </c>
      <c r="R33" s="236">
        <v>3618.328475690738</v>
      </c>
      <c r="S33" s="236">
        <v>4353.726808738129</v>
      </c>
      <c r="T33" s="236">
        <v>4339.5321792731675</v>
      </c>
    </row>
    <row r="34" spans="1:20" ht="15">
      <c r="A34" s="130"/>
      <c r="B34" s="59">
        <v>30</v>
      </c>
      <c r="C34" s="34" t="s">
        <v>21</v>
      </c>
      <c r="D34" s="167">
        <v>525</v>
      </c>
      <c r="E34" s="167">
        <v>747</v>
      </c>
      <c r="F34" s="237">
        <v>667</v>
      </c>
      <c r="G34" s="167">
        <v>724</v>
      </c>
      <c r="H34" s="167">
        <v>702</v>
      </c>
      <c r="I34" s="167">
        <v>699</v>
      </c>
      <c r="J34" s="167">
        <v>664</v>
      </c>
      <c r="K34" s="167">
        <v>642</v>
      </c>
      <c r="L34" s="167">
        <v>576</v>
      </c>
      <c r="M34" s="167">
        <v>607</v>
      </c>
      <c r="N34" s="167">
        <v>633</v>
      </c>
      <c r="O34" s="167">
        <v>745</v>
      </c>
      <c r="P34" s="238">
        <v>871</v>
      </c>
      <c r="Q34" s="238">
        <v>865</v>
      </c>
      <c r="R34" s="238">
        <v>876.9076078999999</v>
      </c>
      <c r="S34" s="238">
        <v>776.0170963999999</v>
      </c>
      <c r="T34" s="238">
        <v>893.1282698499999</v>
      </c>
    </row>
    <row r="35" spans="1:20" ht="15">
      <c r="A35" s="130"/>
      <c r="B35" s="229">
        <v>34</v>
      </c>
      <c r="C35" s="50" t="s">
        <v>47</v>
      </c>
      <c r="D35" s="168">
        <v>340</v>
      </c>
      <c r="E35" s="168">
        <v>401</v>
      </c>
      <c r="F35" s="168">
        <v>343</v>
      </c>
      <c r="G35" s="168">
        <v>420</v>
      </c>
      <c r="H35" s="168">
        <v>388</v>
      </c>
      <c r="I35" s="168">
        <v>367</v>
      </c>
      <c r="J35" s="168">
        <v>413</v>
      </c>
      <c r="K35" s="168">
        <v>485</v>
      </c>
      <c r="L35" s="168">
        <v>459</v>
      </c>
      <c r="M35" s="168">
        <v>418</v>
      </c>
      <c r="N35" s="168">
        <v>494</v>
      </c>
      <c r="O35" s="168">
        <v>656</v>
      </c>
      <c r="P35" s="239">
        <v>818</v>
      </c>
      <c r="Q35" s="239">
        <v>813</v>
      </c>
      <c r="R35" s="239">
        <v>816.5031355</v>
      </c>
      <c r="S35" s="239">
        <v>734.5552825000002</v>
      </c>
      <c r="T35" s="239">
        <v>836.9970668</v>
      </c>
    </row>
    <row r="36" spans="1:20" ht="15">
      <c r="A36" s="130"/>
      <c r="B36" s="229">
        <v>306</v>
      </c>
      <c r="C36" s="50" t="s">
        <v>16</v>
      </c>
      <c r="D36" s="217">
        <v>371</v>
      </c>
      <c r="E36" s="217">
        <v>603</v>
      </c>
      <c r="F36" s="217">
        <v>472</v>
      </c>
      <c r="G36" s="217">
        <v>511</v>
      </c>
      <c r="H36" s="217">
        <v>486</v>
      </c>
      <c r="I36" s="217">
        <v>448</v>
      </c>
      <c r="J36" s="217">
        <v>396</v>
      </c>
      <c r="K36" s="217">
        <v>366</v>
      </c>
      <c r="L36" s="217">
        <v>359</v>
      </c>
      <c r="M36" s="217">
        <v>321</v>
      </c>
      <c r="N36" s="217">
        <v>319</v>
      </c>
      <c r="O36" s="217">
        <v>397</v>
      </c>
      <c r="P36" s="240">
        <v>492</v>
      </c>
      <c r="Q36" s="240">
        <v>468</v>
      </c>
      <c r="R36" s="240">
        <v>472.105856</v>
      </c>
      <c r="S36" s="240">
        <v>448.23035200000004</v>
      </c>
      <c r="T36" s="240">
        <v>493.5129480000001</v>
      </c>
    </row>
    <row r="37" spans="1:20" ht="15.75" thickBot="1">
      <c r="A37" s="130"/>
      <c r="B37" s="229">
        <v>307</v>
      </c>
      <c r="C37" s="30" t="s">
        <v>48</v>
      </c>
      <c r="D37" s="217">
        <v>238</v>
      </c>
      <c r="E37" s="217">
        <v>309</v>
      </c>
      <c r="F37" s="217">
        <v>232</v>
      </c>
      <c r="G37" s="217">
        <v>273</v>
      </c>
      <c r="H37" s="217">
        <v>233</v>
      </c>
      <c r="I37" s="217">
        <v>199</v>
      </c>
      <c r="J37" s="217">
        <v>231</v>
      </c>
      <c r="K37" s="217">
        <v>282</v>
      </c>
      <c r="L37" s="217">
        <v>299</v>
      </c>
      <c r="M37" s="217">
        <v>127</v>
      </c>
      <c r="N37" s="217">
        <v>257</v>
      </c>
      <c r="O37" s="217">
        <v>371</v>
      </c>
      <c r="P37" s="240">
        <v>476</v>
      </c>
      <c r="Q37" s="240">
        <v>450</v>
      </c>
      <c r="R37" s="240">
        <v>447.73596399999997</v>
      </c>
      <c r="S37" s="240">
        <v>440.14939100000004</v>
      </c>
      <c r="T37" s="240">
        <v>485.098686</v>
      </c>
    </row>
    <row r="38" spans="1:20" ht="15">
      <c r="A38" s="130"/>
      <c r="B38" s="186">
        <v>40</v>
      </c>
      <c r="C38" s="34" t="s">
        <v>22</v>
      </c>
      <c r="D38" s="241">
        <v>148</v>
      </c>
      <c r="E38" s="242">
        <v>110</v>
      </c>
      <c r="F38" s="188">
        <v>146</v>
      </c>
      <c r="G38" s="242">
        <v>127</v>
      </c>
      <c r="H38" s="242">
        <v>118</v>
      </c>
      <c r="I38" s="242">
        <v>112</v>
      </c>
      <c r="J38" s="242">
        <v>137</v>
      </c>
      <c r="K38" s="242">
        <v>112</v>
      </c>
      <c r="L38" s="242">
        <v>120</v>
      </c>
      <c r="M38" s="242">
        <v>143</v>
      </c>
      <c r="N38" s="242">
        <v>125</v>
      </c>
      <c r="O38" s="242">
        <v>157</v>
      </c>
      <c r="P38" s="243">
        <v>141</v>
      </c>
      <c r="Q38" s="243">
        <v>141</v>
      </c>
      <c r="R38" s="243">
        <v>114.86025585</v>
      </c>
      <c r="S38" s="243">
        <v>147.15289890000003</v>
      </c>
      <c r="T38" s="243">
        <v>121.11704665</v>
      </c>
    </row>
    <row r="39" spans="1:20" ht="15">
      <c r="A39" s="130"/>
      <c r="B39" s="229">
        <v>406</v>
      </c>
      <c r="C39" s="50" t="s">
        <v>23</v>
      </c>
      <c r="D39" s="168">
        <v>105</v>
      </c>
      <c r="E39" s="222">
        <v>71</v>
      </c>
      <c r="F39" s="222">
        <v>42</v>
      </c>
      <c r="G39" s="222">
        <v>80</v>
      </c>
      <c r="H39" s="222">
        <v>75</v>
      </c>
      <c r="I39" s="222">
        <v>74</v>
      </c>
      <c r="J39" s="222">
        <v>99</v>
      </c>
      <c r="K39" s="222">
        <v>72</v>
      </c>
      <c r="L39" s="222">
        <v>78</v>
      </c>
      <c r="M39" s="222">
        <v>100</v>
      </c>
      <c r="N39" s="222">
        <v>77</v>
      </c>
      <c r="O39" s="222">
        <v>99</v>
      </c>
      <c r="P39" s="194">
        <v>110</v>
      </c>
      <c r="Q39" s="194">
        <v>105</v>
      </c>
      <c r="R39" s="194">
        <v>80.74725</v>
      </c>
      <c r="S39" s="194">
        <v>101.85779400000001</v>
      </c>
      <c r="T39" s="194">
        <v>85.107913</v>
      </c>
    </row>
    <row r="40" spans="1:20" ht="15.75" thickBot="1">
      <c r="A40" s="130"/>
      <c r="B40" s="230">
        <v>407</v>
      </c>
      <c r="C40" s="30" t="s">
        <v>24</v>
      </c>
      <c r="D40" s="231">
        <v>38</v>
      </c>
      <c r="E40" s="227">
        <v>24</v>
      </c>
      <c r="F40" s="227">
        <v>31</v>
      </c>
      <c r="G40" s="227">
        <v>41</v>
      </c>
      <c r="H40" s="227">
        <v>31</v>
      </c>
      <c r="I40" s="227">
        <v>33</v>
      </c>
      <c r="J40" s="227">
        <v>32</v>
      </c>
      <c r="K40" s="227">
        <v>21</v>
      </c>
      <c r="L40" s="227">
        <v>22</v>
      </c>
      <c r="M40" s="227">
        <v>38</v>
      </c>
      <c r="N40" s="227">
        <v>16</v>
      </c>
      <c r="O40" s="227">
        <v>20</v>
      </c>
      <c r="P40" s="232">
        <v>4</v>
      </c>
      <c r="Q40" s="232">
        <v>63</v>
      </c>
      <c r="R40" s="232">
        <v>45.53655713979152</v>
      </c>
      <c r="S40" s="232">
        <v>44.355437002669206</v>
      </c>
      <c r="T40" s="232">
        <v>29.77947129728023</v>
      </c>
    </row>
    <row r="41" spans="1:20" ht="14.25">
      <c r="A41" s="134"/>
      <c r="B41" s="59">
        <v>50</v>
      </c>
      <c r="C41" s="36" t="s">
        <v>25</v>
      </c>
      <c r="D41" s="237">
        <v>1070</v>
      </c>
      <c r="E41" s="237">
        <v>1122</v>
      </c>
      <c r="F41" s="237">
        <v>1257</v>
      </c>
      <c r="G41" s="237">
        <v>1378</v>
      </c>
      <c r="H41" s="237">
        <v>1419.53</v>
      </c>
      <c r="I41" s="237">
        <v>1342</v>
      </c>
      <c r="J41" s="237">
        <v>1496</v>
      </c>
      <c r="K41" s="237">
        <v>1734.6</v>
      </c>
      <c r="L41" s="237">
        <v>1734.5</v>
      </c>
      <c r="M41" s="237">
        <v>1731.87</v>
      </c>
      <c r="N41" s="237">
        <v>1621</v>
      </c>
      <c r="O41" s="237">
        <v>1745</v>
      </c>
      <c r="P41" s="244">
        <v>1982.5593939191544</v>
      </c>
      <c r="Q41" s="244">
        <v>2195.610545981137</v>
      </c>
      <c r="R41" s="244">
        <v>2626.560611940738</v>
      </c>
      <c r="S41" s="244">
        <v>3430.5568134381288</v>
      </c>
      <c r="T41" s="244">
        <v>3325.2868627731673</v>
      </c>
    </row>
    <row r="42" spans="1:20" ht="14.25">
      <c r="A42" s="134"/>
      <c r="B42" s="59">
        <v>53</v>
      </c>
      <c r="C42" s="26" t="s">
        <v>26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</row>
    <row r="43" spans="1:20" ht="14.25">
      <c r="A43" s="134"/>
      <c r="B43" s="59">
        <v>55</v>
      </c>
      <c r="C43" s="26" t="s">
        <v>27</v>
      </c>
      <c r="D43" s="167">
        <v>90</v>
      </c>
      <c r="E43" s="167">
        <v>87</v>
      </c>
      <c r="F43" s="237">
        <v>89</v>
      </c>
      <c r="G43" s="167">
        <v>91</v>
      </c>
      <c r="H43" s="167">
        <v>95</v>
      </c>
      <c r="I43" s="167">
        <v>104</v>
      </c>
      <c r="J43" s="167">
        <v>115</v>
      </c>
      <c r="K43" s="167">
        <v>228</v>
      </c>
      <c r="L43" s="238">
        <v>300.95</v>
      </c>
      <c r="M43" s="238">
        <v>293</v>
      </c>
      <c r="N43" s="238">
        <v>287</v>
      </c>
      <c r="O43" s="167">
        <v>277</v>
      </c>
      <c r="P43" s="238">
        <v>271.2</v>
      </c>
      <c r="Q43" s="238">
        <v>271.1</v>
      </c>
      <c r="R43" s="238">
        <v>275</v>
      </c>
      <c r="S43" s="238">
        <v>256.13938779637306</v>
      </c>
      <c r="T43" s="238">
        <v>236.29289154497891</v>
      </c>
    </row>
    <row r="44" spans="1:20" ht="15">
      <c r="A44" s="130"/>
      <c r="B44" s="59">
        <v>60</v>
      </c>
      <c r="C44" s="64" t="s">
        <v>28</v>
      </c>
      <c r="D44" s="167">
        <v>221</v>
      </c>
      <c r="E44" s="167">
        <v>275</v>
      </c>
      <c r="F44" s="237">
        <v>377</v>
      </c>
      <c r="G44" s="167">
        <v>390</v>
      </c>
      <c r="H44" s="167">
        <v>384</v>
      </c>
      <c r="I44" s="167">
        <v>418</v>
      </c>
      <c r="J44" s="167">
        <v>458</v>
      </c>
      <c r="K44" s="167">
        <v>515</v>
      </c>
      <c r="L44" s="238">
        <v>552</v>
      </c>
      <c r="M44" s="238">
        <v>614</v>
      </c>
      <c r="N44" s="238">
        <v>538</v>
      </c>
      <c r="O44" s="167">
        <v>599</v>
      </c>
      <c r="P44" s="238">
        <v>782.96</v>
      </c>
      <c r="Q44" s="238">
        <v>948.02</v>
      </c>
      <c r="R44" s="238">
        <v>1437.4359583</v>
      </c>
      <c r="S44" s="238">
        <v>2113.163652896139</v>
      </c>
      <c r="T44" s="238">
        <v>2041.11952765</v>
      </c>
    </row>
    <row r="45" spans="1:20" ht="15">
      <c r="A45" s="130"/>
      <c r="B45" s="245">
        <v>604</v>
      </c>
      <c r="C45" s="50" t="s">
        <v>64</v>
      </c>
      <c r="D45" s="168">
        <v>45</v>
      </c>
      <c r="E45" s="168">
        <v>126</v>
      </c>
      <c r="F45" s="168">
        <v>200</v>
      </c>
      <c r="G45" s="168">
        <v>217</v>
      </c>
      <c r="H45" s="168">
        <v>213</v>
      </c>
      <c r="I45" s="168">
        <v>240</v>
      </c>
      <c r="J45" s="168">
        <v>291</v>
      </c>
      <c r="K45" s="168">
        <v>330</v>
      </c>
      <c r="L45" s="238">
        <v>323</v>
      </c>
      <c r="M45" s="239">
        <v>353</v>
      </c>
      <c r="N45" s="239">
        <v>325</v>
      </c>
      <c r="O45" s="168">
        <v>316</v>
      </c>
      <c r="P45" s="238">
        <v>466.5</v>
      </c>
      <c r="Q45" s="239">
        <v>711.0117</v>
      </c>
      <c r="R45" s="239">
        <v>1349.775</v>
      </c>
      <c r="S45" s="239">
        <v>1892.1</v>
      </c>
      <c r="T45" s="239">
        <v>1970.85</v>
      </c>
    </row>
    <row r="46" spans="1:20" ht="15">
      <c r="A46" s="130"/>
      <c r="B46" s="59">
        <v>65</v>
      </c>
      <c r="C46" s="64" t="s">
        <v>29</v>
      </c>
      <c r="D46" s="167">
        <v>118</v>
      </c>
      <c r="E46" s="167">
        <v>102</v>
      </c>
      <c r="F46" s="237">
        <v>105</v>
      </c>
      <c r="G46" s="167">
        <v>117</v>
      </c>
      <c r="H46" s="167">
        <v>113</v>
      </c>
      <c r="I46" s="167">
        <v>108</v>
      </c>
      <c r="J46" s="167">
        <v>105</v>
      </c>
      <c r="K46" s="167">
        <v>99</v>
      </c>
      <c r="L46" s="238">
        <v>92</v>
      </c>
      <c r="M46" s="238">
        <v>71</v>
      </c>
      <c r="N46" s="238">
        <v>61</v>
      </c>
      <c r="O46" s="167">
        <v>61</v>
      </c>
      <c r="P46" s="238">
        <v>58</v>
      </c>
      <c r="Q46" s="238">
        <v>60</v>
      </c>
      <c r="R46" s="238">
        <v>61.07</v>
      </c>
      <c r="S46" s="238">
        <v>63.233646772686534</v>
      </c>
      <c r="T46" s="238">
        <v>61.49004246582275</v>
      </c>
    </row>
    <row r="47" spans="1:20" ht="15">
      <c r="A47" s="130"/>
      <c r="B47" s="229">
        <v>654</v>
      </c>
      <c r="C47" s="50" t="s">
        <v>30</v>
      </c>
      <c r="D47" s="168">
        <v>107</v>
      </c>
      <c r="E47" s="168">
        <v>91</v>
      </c>
      <c r="F47" s="168">
        <v>93</v>
      </c>
      <c r="G47" s="168">
        <v>100</v>
      </c>
      <c r="H47" s="168">
        <v>94</v>
      </c>
      <c r="I47" s="168">
        <v>95</v>
      </c>
      <c r="J47" s="168">
        <v>92</v>
      </c>
      <c r="K47" s="168">
        <v>87</v>
      </c>
      <c r="L47" s="238">
        <v>82</v>
      </c>
      <c r="M47" s="239">
        <v>62</v>
      </c>
      <c r="N47" s="239">
        <v>54</v>
      </c>
      <c r="O47" s="168">
        <v>53</v>
      </c>
      <c r="P47" s="239">
        <v>54</v>
      </c>
      <c r="Q47" s="239">
        <v>52</v>
      </c>
      <c r="R47" s="239">
        <v>54.5</v>
      </c>
      <c r="S47" s="239">
        <v>56</v>
      </c>
      <c r="T47" s="239">
        <v>54</v>
      </c>
    </row>
    <row r="48" spans="1:20" ht="15.75" thickBot="1">
      <c r="A48" s="130"/>
      <c r="B48" s="112">
        <v>70</v>
      </c>
      <c r="C48" s="65" t="s">
        <v>31</v>
      </c>
      <c r="D48" s="169">
        <v>641</v>
      </c>
      <c r="E48" s="169">
        <v>658</v>
      </c>
      <c r="F48" s="170">
        <v>686</v>
      </c>
      <c r="G48" s="169">
        <v>780</v>
      </c>
      <c r="H48" s="169">
        <v>827.53</v>
      </c>
      <c r="I48" s="169">
        <v>712</v>
      </c>
      <c r="J48" s="169">
        <v>818</v>
      </c>
      <c r="K48" s="169">
        <v>894</v>
      </c>
      <c r="L48" s="238">
        <v>788</v>
      </c>
      <c r="M48" s="246">
        <v>754</v>
      </c>
      <c r="N48" s="246">
        <v>735</v>
      </c>
      <c r="O48" s="169">
        <v>808</v>
      </c>
      <c r="P48" s="246">
        <v>870.3993939191544</v>
      </c>
      <c r="Q48" s="246">
        <v>916.4905459811371</v>
      </c>
      <c r="R48" s="246">
        <v>853.0546536407376</v>
      </c>
      <c r="S48" s="246">
        <v>998.0201259729297</v>
      </c>
      <c r="T48" s="246">
        <v>986.3844011123656</v>
      </c>
    </row>
    <row r="49" spans="1:17" ht="15">
      <c r="A49" s="130"/>
      <c r="B49" s="129"/>
      <c r="C49" s="247" t="s">
        <v>65</v>
      </c>
      <c r="D49" s="248"/>
      <c r="E49" s="248"/>
      <c r="F49" s="248"/>
      <c r="G49" s="248"/>
      <c r="H49" s="248"/>
      <c r="I49" s="248"/>
      <c r="J49" s="248"/>
      <c r="K49" s="249"/>
      <c r="L49" s="248"/>
      <c r="M49" s="248"/>
      <c r="N49" s="248"/>
      <c r="O49" s="248"/>
      <c r="P49" s="248"/>
      <c r="Q49" s="207"/>
    </row>
    <row r="50" spans="2:17" ht="15">
      <c r="B50" s="134" t="s">
        <v>32</v>
      </c>
      <c r="C50" s="12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07"/>
    </row>
    <row r="51" spans="1:17" ht="15.75" thickBot="1">
      <c r="A51" s="130"/>
      <c r="B51" s="57"/>
      <c r="C51" s="40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07"/>
    </row>
    <row r="52" spans="1:20" ht="14.25">
      <c r="A52" s="134"/>
      <c r="B52" s="186">
        <v>45</v>
      </c>
      <c r="C52" s="34" t="s">
        <v>33</v>
      </c>
      <c r="D52" s="187">
        <v>39</v>
      </c>
      <c r="E52" s="187">
        <v>-38</v>
      </c>
      <c r="F52" s="187">
        <v>36</v>
      </c>
      <c r="G52" s="187">
        <v>-19</v>
      </c>
      <c r="H52" s="187">
        <v>-9</v>
      </c>
      <c r="I52" s="187">
        <v>-6</v>
      </c>
      <c r="J52" s="187">
        <v>24</v>
      </c>
      <c r="K52" s="187">
        <v>-25</v>
      </c>
      <c r="L52" s="187">
        <v>9</v>
      </c>
      <c r="M52" s="187">
        <v>23</v>
      </c>
      <c r="N52" s="187">
        <v>-18</v>
      </c>
      <c r="O52" s="187">
        <v>32</v>
      </c>
      <c r="P52" s="187">
        <v>-13</v>
      </c>
      <c r="Q52" s="250">
        <v>-3</v>
      </c>
      <c r="R52" s="250">
        <v>-26.144085899999997</v>
      </c>
      <c r="S52" s="250">
        <v>32.29264305</v>
      </c>
      <c r="T52" s="250">
        <v>-26.035852250000016</v>
      </c>
    </row>
    <row r="53" spans="1:20" ht="15">
      <c r="A53" s="130"/>
      <c r="B53" s="59">
        <v>80</v>
      </c>
      <c r="C53" s="36" t="s">
        <v>34</v>
      </c>
      <c r="D53" s="251">
        <v>0.6196261682242991</v>
      </c>
      <c r="E53" s="251">
        <v>0.7566844919786097</v>
      </c>
      <c r="F53" s="252">
        <v>0.741447891805887</v>
      </c>
      <c r="G53" s="251">
        <v>0.625544267053701</v>
      </c>
      <c r="H53" s="251">
        <v>0.6621910068825597</v>
      </c>
      <c r="I53" s="251">
        <v>0.665424739195231</v>
      </c>
      <c r="J53" s="251">
        <v>0.7279411764705882</v>
      </c>
      <c r="K53" s="251">
        <v>0.6560590337830048</v>
      </c>
      <c r="L53" s="251">
        <v>0.6385125396367829</v>
      </c>
      <c r="M53" s="251">
        <v>0.644315104482438</v>
      </c>
      <c r="N53" s="251">
        <v>0.744602097470697</v>
      </c>
      <c r="O53" s="251">
        <v>0.7524355300859599</v>
      </c>
      <c r="P53" s="251">
        <v>0.7564951604686704</v>
      </c>
      <c r="Q53" s="251">
        <v>0.6337846043479305</v>
      </c>
      <c r="R53" s="251">
        <v>0.5987301732062484</v>
      </c>
      <c r="S53" s="251">
        <v>0.5251249226260776</v>
      </c>
      <c r="T53" s="251">
        <v>0.6733232647053127</v>
      </c>
    </row>
    <row r="54" spans="1:20" ht="15.75" thickBot="1">
      <c r="A54" s="130"/>
      <c r="B54" s="112">
        <v>90</v>
      </c>
      <c r="C54" s="253" t="s">
        <v>35</v>
      </c>
      <c r="D54" s="254">
        <v>11.134851564264249</v>
      </c>
      <c r="E54" s="254">
        <v>11.392952991083023</v>
      </c>
      <c r="F54" s="255">
        <v>11.840038661350729</v>
      </c>
      <c r="G54" s="254">
        <v>13.049588436057018</v>
      </c>
      <c r="H54" s="254">
        <v>13.796535569597037</v>
      </c>
      <c r="I54" s="254">
        <v>11.835303113416114</v>
      </c>
      <c r="J54" s="254">
        <v>13.51775651512898</v>
      </c>
      <c r="K54" s="254">
        <v>14.676188131002215</v>
      </c>
      <c r="L54" s="254">
        <v>12.84936242376806</v>
      </c>
      <c r="M54" s="254">
        <v>12.213493156232284</v>
      </c>
      <c r="N54" s="254">
        <v>11.830033800096572</v>
      </c>
      <c r="O54" s="254">
        <v>12.924071082390954</v>
      </c>
      <c r="P54" s="254">
        <f>+P48/P56*1000</f>
        <v>13.840908849651026</v>
      </c>
      <c r="Q54" s="254">
        <v>14.457511136754434</v>
      </c>
      <c r="R54" s="254">
        <v>13.342112605232304</v>
      </c>
      <c r="S54" s="254">
        <v>15.520584202493346</v>
      </c>
      <c r="T54" s="254">
        <v>15.28662441682431</v>
      </c>
    </row>
    <row r="55" spans="1:17" ht="15.75">
      <c r="A55" s="130"/>
      <c r="B55" s="57"/>
      <c r="C55" s="153" t="s">
        <v>36</v>
      </c>
      <c r="D55" s="116"/>
      <c r="E55" s="116"/>
      <c r="F55" s="25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207"/>
    </row>
    <row r="56" spans="3:20" ht="14.25">
      <c r="C56" s="129" t="s">
        <v>55</v>
      </c>
      <c r="D56" s="257">
        <v>57567</v>
      </c>
      <c r="E56" s="257">
        <v>57755</v>
      </c>
      <c r="F56" s="258">
        <v>57939</v>
      </c>
      <c r="G56" s="257">
        <v>59772</v>
      </c>
      <c r="H56" s="162">
        <v>59978</v>
      </c>
      <c r="I56" s="162">
        <v>60159</v>
      </c>
      <c r="J56" s="162">
        <v>60513</v>
      </c>
      <c r="K56" s="259">
        <v>60915</v>
      </c>
      <c r="L56" s="259">
        <v>61326</v>
      </c>
      <c r="M56" s="259">
        <v>61735</v>
      </c>
      <c r="N56" s="259">
        <v>62130</v>
      </c>
      <c r="O56" s="259">
        <v>62519</v>
      </c>
      <c r="P56" s="259">
        <v>62886</v>
      </c>
      <c r="Q56" s="259">
        <v>63392</v>
      </c>
      <c r="R56" s="259">
        <v>63937</v>
      </c>
      <c r="S56" s="260">
        <v>64303</v>
      </c>
      <c r="T56" s="260">
        <v>64667</v>
      </c>
    </row>
    <row r="57" spans="1:17" ht="15.75">
      <c r="A57" s="130"/>
      <c r="C57" s="134" t="s">
        <v>41</v>
      </c>
      <c r="D57" s="256"/>
      <c r="E57" s="207"/>
      <c r="F57" s="207"/>
      <c r="G57" s="116"/>
      <c r="H57" s="117"/>
      <c r="I57" s="117"/>
      <c r="J57" s="117"/>
      <c r="K57" s="117"/>
      <c r="L57" s="117"/>
      <c r="M57" s="117"/>
      <c r="N57" s="117"/>
      <c r="O57" s="117"/>
      <c r="P57" s="117"/>
      <c r="Q57" s="207"/>
    </row>
    <row r="58" spans="1:17" ht="14.25">
      <c r="A58" s="134"/>
      <c r="D58" s="258"/>
      <c r="E58" s="261"/>
      <c r="F58" s="261"/>
      <c r="G58" s="261"/>
      <c r="H58" s="261"/>
      <c r="I58" s="261"/>
      <c r="J58" s="261"/>
      <c r="K58" s="261"/>
      <c r="L58" s="207"/>
      <c r="M58" s="207"/>
      <c r="N58" s="207"/>
      <c r="O58" s="207"/>
      <c r="P58" s="207"/>
      <c r="Q58" s="207"/>
    </row>
    <row r="59" spans="4:17" ht="12.7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</sheetData>
  <mergeCells count="1">
    <mergeCell ref="B3:J3"/>
  </mergeCells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1"/>
  <headerFooter alignWithMargins="0">
    <oddFooter>&amp;C&amp;"Times New Roman,Normal"&amp;11 148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18" sqref="M18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28125" style="0" customWidth="1"/>
  </cols>
  <sheetData>
    <row r="1" ht="14.25">
      <c r="G1" s="71" t="s">
        <v>52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1" spans="1:4" ht="15.75">
      <c r="A1" s="47"/>
      <c r="B1" s="4"/>
      <c r="C1" s="4"/>
      <c r="D1" s="4"/>
    </row>
    <row r="2" spans="1:4" ht="15.75">
      <c r="A2" s="1"/>
      <c r="B2" s="2"/>
      <c r="C2" s="3"/>
      <c r="D2" s="3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157" t="s">
        <v>37</v>
      </c>
      <c r="C4" s="157"/>
      <c r="D4" s="157"/>
      <c r="E4" s="157"/>
      <c r="F4" s="157"/>
      <c r="G4" s="157"/>
      <c r="H4" s="157"/>
      <c r="I4" s="157"/>
      <c r="J4" s="157"/>
      <c r="K4" s="158"/>
      <c r="L4" s="158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5211</v>
      </c>
      <c r="E11" s="99">
        <v>5211</v>
      </c>
      <c r="F11" s="99">
        <v>5211</v>
      </c>
      <c r="G11" s="99">
        <v>5211</v>
      </c>
      <c r="H11" s="99">
        <v>5211</v>
      </c>
      <c r="I11" s="99">
        <v>5211</v>
      </c>
      <c r="J11" s="99">
        <v>5211</v>
      </c>
      <c r="K11" s="99">
        <v>5211</v>
      </c>
      <c r="L11" s="99">
        <v>5211</v>
      </c>
      <c r="M11" s="99">
        <v>5211</v>
      </c>
      <c r="N11" s="99">
        <v>5211</v>
      </c>
      <c r="O11" s="99">
        <v>5211</v>
      </c>
      <c r="P11" s="99">
        <v>5211</v>
      </c>
      <c r="Q11" s="99">
        <v>5211</v>
      </c>
      <c r="R11" s="99">
        <v>5211</v>
      </c>
      <c r="S11" s="99">
        <v>5211</v>
      </c>
      <c r="T11" s="99">
        <v>5211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725</v>
      </c>
      <c r="E15" s="75">
        <v>881</v>
      </c>
      <c r="F15" s="75">
        <v>1005</v>
      </c>
      <c r="G15" s="75">
        <v>766</v>
      </c>
      <c r="H15" s="114">
        <v>947</v>
      </c>
      <c r="I15" s="114">
        <v>1107</v>
      </c>
      <c r="J15" s="114">
        <v>1375</v>
      </c>
      <c r="K15" s="120">
        <v>1288</v>
      </c>
      <c r="L15" s="114">
        <v>1268</v>
      </c>
      <c r="M15" s="114">
        <v>1554</v>
      </c>
      <c r="N15" s="114">
        <v>1488</v>
      </c>
      <c r="O15" s="114">
        <v>1982</v>
      </c>
      <c r="P15" s="196">
        <v>2382</v>
      </c>
      <c r="Q15" s="196">
        <v>2336</v>
      </c>
      <c r="R15" s="262">
        <v>2784</v>
      </c>
      <c r="S15" s="262">
        <v>3723</v>
      </c>
      <c r="T15" s="263">
        <v>4186</v>
      </c>
    </row>
    <row r="16" spans="1:20" ht="14.25">
      <c r="A16" s="5"/>
      <c r="B16" s="15">
        <v>120</v>
      </c>
      <c r="C16" s="16" t="s">
        <v>10</v>
      </c>
      <c r="D16" s="56">
        <v>0.41517241379310343</v>
      </c>
      <c r="E16" s="56">
        <v>0.4301929625425653</v>
      </c>
      <c r="F16" s="56">
        <v>0.4318407960199005</v>
      </c>
      <c r="G16" s="56">
        <v>0.4177545691906005</v>
      </c>
      <c r="H16" s="56">
        <v>0.42027455121436114</v>
      </c>
      <c r="I16" s="56">
        <v>0.4182475158084914</v>
      </c>
      <c r="J16" s="56">
        <v>0.4269090909090909</v>
      </c>
      <c r="K16" s="119">
        <v>0.4161490683229814</v>
      </c>
      <c r="L16" s="56">
        <v>0.42665615141955837</v>
      </c>
      <c r="M16" s="56">
        <v>0.42792792792792794</v>
      </c>
      <c r="N16" s="56">
        <v>0.41935483870967744</v>
      </c>
      <c r="O16" s="56">
        <v>0.42330978809283554</v>
      </c>
      <c r="P16" s="56">
        <v>0.43381725021349277</v>
      </c>
      <c r="Q16" s="56">
        <v>0.4258747697974217</v>
      </c>
      <c r="R16" s="56">
        <v>0.41956</v>
      </c>
      <c r="S16" s="56">
        <v>0.42485</v>
      </c>
      <c r="T16" s="180">
        <v>0.44196402745934416</v>
      </c>
    </row>
    <row r="17" spans="1:20" ht="15" thickBot="1">
      <c r="A17" s="5"/>
      <c r="B17" s="17"/>
      <c r="C17" s="18" t="s">
        <v>43</v>
      </c>
      <c r="D17" s="76">
        <v>301</v>
      </c>
      <c r="E17" s="76">
        <v>379</v>
      </c>
      <c r="F17" s="76">
        <v>434</v>
      </c>
      <c r="G17" s="76">
        <v>320</v>
      </c>
      <c r="H17" s="76">
        <v>398</v>
      </c>
      <c r="I17" s="76">
        <v>463</v>
      </c>
      <c r="J17" s="76">
        <v>587</v>
      </c>
      <c r="K17" s="76">
        <v>536</v>
      </c>
      <c r="L17" s="76">
        <v>541</v>
      </c>
      <c r="M17" s="76">
        <v>665</v>
      </c>
      <c r="N17" s="76">
        <v>624</v>
      </c>
      <c r="O17" s="76">
        <v>839</v>
      </c>
      <c r="P17" s="172">
        <v>1033.3526900085399</v>
      </c>
      <c r="Q17" s="172">
        <v>994.8434622467771</v>
      </c>
      <c r="R17" s="172">
        <v>1168.05504</v>
      </c>
      <c r="S17" s="172">
        <v>1581.7263224623114</v>
      </c>
      <c r="T17" s="181">
        <v>1850.0614189448147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62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301</v>
      </c>
      <c r="E22" s="79">
        <v>379</v>
      </c>
      <c r="F22" s="79">
        <v>434</v>
      </c>
      <c r="G22" s="79">
        <v>320</v>
      </c>
      <c r="H22" s="79">
        <v>398</v>
      </c>
      <c r="I22" s="79">
        <v>463</v>
      </c>
      <c r="J22" s="79">
        <v>587</v>
      </c>
      <c r="K22" s="79">
        <v>536</v>
      </c>
      <c r="L22" s="79">
        <v>541</v>
      </c>
      <c r="M22" s="79">
        <v>665</v>
      </c>
      <c r="N22" s="79">
        <v>624</v>
      </c>
      <c r="O22" s="79">
        <v>839</v>
      </c>
      <c r="P22" s="173">
        <v>1033.3526900085399</v>
      </c>
      <c r="Q22" s="173">
        <v>994.8434622467771</v>
      </c>
      <c r="R22" s="173">
        <v>1168.05504</v>
      </c>
      <c r="S22" s="173">
        <v>1581.7263224623114</v>
      </c>
      <c r="T22" s="182">
        <v>1850.0614189448147</v>
      </c>
    </row>
    <row r="23" spans="1:20" ht="15">
      <c r="A23" s="7"/>
      <c r="B23" s="25">
        <v>13</v>
      </c>
      <c r="C23" s="49" t="s">
        <v>13</v>
      </c>
      <c r="D23" s="85">
        <v>222</v>
      </c>
      <c r="E23" s="80">
        <v>288</v>
      </c>
      <c r="F23" s="80">
        <v>401</v>
      </c>
      <c r="G23" s="80">
        <v>320</v>
      </c>
      <c r="H23" s="80">
        <v>391</v>
      </c>
      <c r="I23" s="80">
        <v>448</v>
      </c>
      <c r="J23" s="80">
        <v>575</v>
      </c>
      <c r="K23" s="80">
        <v>527</v>
      </c>
      <c r="L23" s="80">
        <v>531</v>
      </c>
      <c r="M23" s="80">
        <v>660</v>
      </c>
      <c r="N23" s="80">
        <v>619</v>
      </c>
      <c r="O23" s="80">
        <v>823</v>
      </c>
      <c r="P23" s="174">
        <v>1017</v>
      </c>
      <c r="Q23" s="174">
        <v>952.3999812019584</v>
      </c>
      <c r="R23" s="174">
        <v>1055.1981814211856</v>
      </c>
      <c r="S23" s="174">
        <v>1233.5977065125235</v>
      </c>
      <c r="T23" s="183">
        <v>1612.8076439391905</v>
      </c>
    </row>
    <row r="24" spans="1:20" ht="15">
      <c r="A24" s="5"/>
      <c r="B24" s="25">
        <v>14</v>
      </c>
      <c r="C24" s="49" t="s">
        <v>14</v>
      </c>
      <c r="D24" s="89">
        <v>79</v>
      </c>
      <c r="E24" s="100">
        <v>91</v>
      </c>
      <c r="F24" s="81">
        <v>33</v>
      </c>
      <c r="G24" s="100">
        <v>0</v>
      </c>
      <c r="H24" s="100">
        <v>7</v>
      </c>
      <c r="I24" s="100">
        <v>15</v>
      </c>
      <c r="J24" s="100">
        <v>12</v>
      </c>
      <c r="K24" s="100">
        <v>9</v>
      </c>
      <c r="L24" s="100">
        <v>10</v>
      </c>
      <c r="M24" s="100">
        <v>5</v>
      </c>
      <c r="N24" s="100">
        <v>5</v>
      </c>
      <c r="O24" s="100">
        <v>16</v>
      </c>
      <c r="P24" s="175">
        <v>16</v>
      </c>
      <c r="Q24" s="175">
        <v>42.44348104481867</v>
      </c>
      <c r="R24" s="175">
        <v>112.85685857881435</v>
      </c>
      <c r="S24" s="175">
        <v>348.1286159497879</v>
      </c>
      <c r="T24" s="184">
        <v>237.25377500562422</v>
      </c>
    </row>
    <row r="25" spans="1:20" ht="15.75" thickBot="1">
      <c r="A25" s="5"/>
      <c r="B25" s="52">
        <v>144</v>
      </c>
      <c r="C25" s="27" t="s">
        <v>50</v>
      </c>
      <c r="D25" s="90">
        <v>11</v>
      </c>
      <c r="E25" s="101">
        <v>28</v>
      </c>
      <c r="F25" s="82">
        <v>11</v>
      </c>
      <c r="G25" s="101">
        <v>0</v>
      </c>
      <c r="H25" s="101">
        <v>7</v>
      </c>
      <c r="I25" s="101">
        <v>8</v>
      </c>
      <c r="J25" s="101">
        <v>5</v>
      </c>
      <c r="K25" s="101">
        <v>4</v>
      </c>
      <c r="L25" s="101">
        <v>5</v>
      </c>
      <c r="M25" s="101">
        <v>5</v>
      </c>
      <c r="N25" s="101">
        <v>5</v>
      </c>
      <c r="O25" s="101">
        <v>3</v>
      </c>
      <c r="P25" s="176">
        <v>16</v>
      </c>
      <c r="Q25" s="176">
        <v>34.11345205471407</v>
      </c>
      <c r="R25" s="176">
        <v>54.065923676971465</v>
      </c>
      <c r="S25" s="176">
        <v>118.91653059216713</v>
      </c>
      <c r="T25" s="185">
        <v>80.27415692923168</v>
      </c>
    </row>
    <row r="26" spans="1:20" ht="14.25">
      <c r="A26" s="5"/>
      <c r="B26" s="23">
        <v>20</v>
      </c>
      <c r="C26" s="24" t="s">
        <v>15</v>
      </c>
      <c r="D26" s="88">
        <v>63</v>
      </c>
      <c r="E26" s="79">
        <v>113</v>
      </c>
      <c r="F26" s="79">
        <v>144</v>
      </c>
      <c r="G26" s="79">
        <v>159</v>
      </c>
      <c r="H26" s="79">
        <v>168</v>
      </c>
      <c r="I26" s="79">
        <v>108</v>
      </c>
      <c r="J26" s="79">
        <v>173</v>
      </c>
      <c r="K26" s="79">
        <v>224</v>
      </c>
      <c r="L26" s="79">
        <v>176</v>
      </c>
      <c r="M26" s="79">
        <v>137</v>
      </c>
      <c r="N26" s="79">
        <v>114</v>
      </c>
      <c r="O26" s="79">
        <v>157</v>
      </c>
      <c r="P26" s="173">
        <v>178</v>
      </c>
      <c r="Q26" s="173">
        <v>216</v>
      </c>
      <c r="R26" s="173">
        <v>301.73530054390426</v>
      </c>
      <c r="S26" s="173">
        <v>441.0730634554324</v>
      </c>
      <c r="T26" s="182">
        <v>362.4381870197593</v>
      </c>
    </row>
    <row r="27" spans="1:20" ht="15">
      <c r="A27" s="7"/>
      <c r="B27" s="29">
        <v>24</v>
      </c>
      <c r="C27" s="50" t="s">
        <v>46</v>
      </c>
      <c r="D27" s="84">
        <v>63</v>
      </c>
      <c r="E27" s="81">
        <v>113</v>
      </c>
      <c r="F27" s="81">
        <v>143</v>
      </c>
      <c r="G27" s="81">
        <v>159</v>
      </c>
      <c r="H27" s="81">
        <v>170</v>
      </c>
      <c r="I27" s="81">
        <v>108</v>
      </c>
      <c r="J27" s="81">
        <v>171</v>
      </c>
      <c r="K27" s="81">
        <v>222</v>
      </c>
      <c r="L27" s="81">
        <v>175</v>
      </c>
      <c r="M27" s="81">
        <v>137</v>
      </c>
      <c r="N27" s="81">
        <v>112</v>
      </c>
      <c r="O27" s="81">
        <v>155</v>
      </c>
      <c r="P27" s="177">
        <v>176</v>
      </c>
      <c r="Q27" s="177">
        <v>208</v>
      </c>
      <c r="R27" s="177">
        <v>226.13946326416348</v>
      </c>
      <c r="S27" s="177">
        <v>302.1138089531399</v>
      </c>
      <c r="T27" s="184">
        <v>267.29482537672806</v>
      </c>
    </row>
    <row r="28" spans="1:20" ht="15">
      <c r="A28" s="7"/>
      <c r="B28" s="29">
        <v>206</v>
      </c>
      <c r="C28" s="50" t="s">
        <v>16</v>
      </c>
      <c r="D28" s="84">
        <v>10</v>
      </c>
      <c r="E28" s="81">
        <v>20</v>
      </c>
      <c r="F28" s="81">
        <v>27</v>
      </c>
      <c r="G28" s="81">
        <v>31</v>
      </c>
      <c r="H28" s="81">
        <v>41</v>
      </c>
      <c r="I28" s="81">
        <v>14</v>
      </c>
      <c r="J28" s="81">
        <v>25</v>
      </c>
      <c r="K28" s="81">
        <v>30</v>
      </c>
      <c r="L28" s="81">
        <v>30</v>
      </c>
      <c r="M28" s="81">
        <v>15</v>
      </c>
      <c r="N28" s="81">
        <v>16</v>
      </c>
      <c r="O28" s="81">
        <v>16</v>
      </c>
      <c r="P28" s="177">
        <v>8</v>
      </c>
      <c r="Q28" s="177">
        <v>22</v>
      </c>
      <c r="R28" s="177">
        <v>102.7963692754661</v>
      </c>
      <c r="S28" s="177">
        <v>192.01520830148309</v>
      </c>
      <c r="T28" s="184">
        <v>172.9863527336272</v>
      </c>
    </row>
    <row r="29" spans="1:20" ht="15.75" thickBot="1">
      <c r="A29" s="7"/>
      <c r="B29" s="48">
        <v>207</v>
      </c>
      <c r="C29" s="30" t="s">
        <v>46</v>
      </c>
      <c r="D29" s="91">
        <v>10</v>
      </c>
      <c r="E29" s="82">
        <v>20</v>
      </c>
      <c r="F29" s="82">
        <v>27</v>
      </c>
      <c r="G29" s="82">
        <v>31</v>
      </c>
      <c r="H29" s="82">
        <v>41</v>
      </c>
      <c r="I29" s="82">
        <v>14</v>
      </c>
      <c r="J29" s="82">
        <v>25</v>
      </c>
      <c r="K29" s="82">
        <v>30</v>
      </c>
      <c r="L29" s="82">
        <v>29</v>
      </c>
      <c r="M29" s="82">
        <v>15</v>
      </c>
      <c r="N29" s="82">
        <v>14</v>
      </c>
      <c r="O29" s="82">
        <v>16</v>
      </c>
      <c r="P29" s="178">
        <v>8</v>
      </c>
      <c r="Q29" s="178">
        <v>17</v>
      </c>
      <c r="R29" s="178">
        <v>21.720392144225627</v>
      </c>
      <c r="S29" s="178">
        <v>56.06309599717005</v>
      </c>
      <c r="T29" s="185">
        <v>80.62535759026584</v>
      </c>
    </row>
    <row r="30" spans="1:20" ht="14.25">
      <c r="A30" s="7"/>
      <c r="B30" s="28">
        <v>100</v>
      </c>
      <c r="C30" s="31" t="s">
        <v>17</v>
      </c>
      <c r="D30" s="88">
        <v>7</v>
      </c>
      <c r="E30" s="79">
        <v>13</v>
      </c>
      <c r="F30" s="79">
        <v>20</v>
      </c>
      <c r="G30" s="79">
        <v>30</v>
      </c>
      <c r="H30" s="79">
        <v>19</v>
      </c>
      <c r="I30" s="79">
        <v>10</v>
      </c>
      <c r="J30" s="102">
        <v>10</v>
      </c>
      <c r="K30" s="121">
        <v>24</v>
      </c>
      <c r="L30" s="121">
        <v>22</v>
      </c>
      <c r="M30" s="121">
        <v>27</v>
      </c>
      <c r="N30" s="121">
        <v>29</v>
      </c>
      <c r="O30" s="121">
        <v>18</v>
      </c>
      <c r="P30" s="197">
        <v>66</v>
      </c>
      <c r="Q30" s="197">
        <v>74</v>
      </c>
      <c r="R30" s="197">
        <v>58</v>
      </c>
      <c r="S30" s="197">
        <v>69.066625</v>
      </c>
      <c r="T30" s="182">
        <v>53.8650164</v>
      </c>
    </row>
    <row r="31" spans="1:20" ht="15">
      <c r="A31" s="7"/>
      <c r="B31" s="29">
        <v>106</v>
      </c>
      <c r="C31" s="37" t="s">
        <v>39</v>
      </c>
      <c r="D31" s="84">
        <v>3</v>
      </c>
      <c r="E31" s="81">
        <v>9</v>
      </c>
      <c r="F31" s="81">
        <v>13</v>
      </c>
      <c r="G31" s="81">
        <v>24</v>
      </c>
      <c r="H31" s="81">
        <v>15</v>
      </c>
      <c r="I31" s="81">
        <v>8</v>
      </c>
      <c r="J31" s="81">
        <v>6</v>
      </c>
      <c r="K31" s="84">
        <v>17</v>
      </c>
      <c r="L31" s="84">
        <v>16</v>
      </c>
      <c r="M31" s="84">
        <v>20</v>
      </c>
      <c r="N31" s="84">
        <v>18</v>
      </c>
      <c r="O31" s="84">
        <v>9</v>
      </c>
      <c r="P31" s="171">
        <v>50</v>
      </c>
      <c r="Q31" s="171">
        <v>66</v>
      </c>
      <c r="R31" s="171">
        <v>49</v>
      </c>
      <c r="S31" s="171">
        <v>57.12949</v>
      </c>
      <c r="T31" s="184">
        <v>39.881591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3</v>
      </c>
      <c r="F32" s="82">
        <v>4</v>
      </c>
      <c r="G32" s="82">
        <v>2</v>
      </c>
      <c r="H32" s="82">
        <v>2</v>
      </c>
      <c r="I32" s="82">
        <v>1</v>
      </c>
      <c r="J32" s="82">
        <v>0</v>
      </c>
      <c r="K32" s="80">
        <v>1</v>
      </c>
      <c r="L32" s="80">
        <v>1</v>
      </c>
      <c r="M32" s="80">
        <v>1</v>
      </c>
      <c r="N32" s="80">
        <v>1</v>
      </c>
      <c r="O32" s="80">
        <v>0</v>
      </c>
      <c r="P32" s="174">
        <v>2</v>
      </c>
      <c r="Q32" s="174">
        <v>1</v>
      </c>
      <c r="R32" s="174">
        <v>23</v>
      </c>
      <c r="S32" s="174">
        <v>31.61653340212376</v>
      </c>
      <c r="T32" s="185">
        <v>12.465696149180744</v>
      </c>
    </row>
    <row r="33" spans="1:20" ht="15" thickBot="1">
      <c r="A33" s="7"/>
      <c r="B33" s="51">
        <v>991</v>
      </c>
      <c r="C33" s="33" t="s">
        <v>20</v>
      </c>
      <c r="D33" s="92">
        <v>371</v>
      </c>
      <c r="E33" s="103">
        <v>505</v>
      </c>
      <c r="F33" s="108">
        <v>598</v>
      </c>
      <c r="G33" s="103">
        <v>509</v>
      </c>
      <c r="H33" s="103">
        <v>585</v>
      </c>
      <c r="I33" s="103">
        <v>581</v>
      </c>
      <c r="J33" s="103">
        <v>770</v>
      </c>
      <c r="K33" s="103">
        <v>784</v>
      </c>
      <c r="L33" s="103">
        <v>739</v>
      </c>
      <c r="M33" s="103">
        <v>829</v>
      </c>
      <c r="N33" s="103">
        <v>767</v>
      </c>
      <c r="O33" s="103">
        <v>1014</v>
      </c>
      <c r="P33" s="198">
        <v>1277.3526900085399</v>
      </c>
      <c r="Q33" s="198">
        <v>1284.843462246777</v>
      </c>
      <c r="R33" s="198">
        <v>1527.7903405439042</v>
      </c>
      <c r="S33" s="198">
        <v>2091.866010917744</v>
      </c>
      <c r="T33" s="264">
        <v>2266.364622364574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235</v>
      </c>
      <c r="F34" s="105">
        <v>243</v>
      </c>
      <c r="G34" s="104">
        <v>63</v>
      </c>
      <c r="H34" s="104">
        <v>166</v>
      </c>
      <c r="I34" s="104">
        <v>231</v>
      </c>
      <c r="J34" s="104">
        <v>263</v>
      </c>
      <c r="K34" s="104">
        <v>200</v>
      </c>
      <c r="L34" s="104">
        <v>154</v>
      </c>
      <c r="M34" s="104">
        <v>269</v>
      </c>
      <c r="N34" s="104">
        <v>237</v>
      </c>
      <c r="O34" s="104">
        <v>360</v>
      </c>
      <c r="P34" s="191">
        <v>503</v>
      </c>
      <c r="Q34" s="191">
        <v>358</v>
      </c>
      <c r="R34" s="191">
        <v>351.9383122</v>
      </c>
      <c r="S34" s="191">
        <v>344.00750919999996</v>
      </c>
      <c r="T34" s="265">
        <v>349.61676455</v>
      </c>
    </row>
    <row r="35" spans="1:20" ht="15">
      <c r="A35" s="7"/>
      <c r="B35" s="29">
        <v>34</v>
      </c>
      <c r="C35" s="50" t="s">
        <v>49</v>
      </c>
      <c r="D35" s="84">
        <v>75</v>
      </c>
      <c r="E35" s="81">
        <v>85</v>
      </c>
      <c r="F35" s="81">
        <v>53</v>
      </c>
      <c r="G35" s="81">
        <v>50</v>
      </c>
      <c r="H35" s="81">
        <v>95</v>
      </c>
      <c r="I35" s="81">
        <v>84</v>
      </c>
      <c r="J35" s="81">
        <v>162</v>
      </c>
      <c r="K35" s="81">
        <v>165</v>
      </c>
      <c r="L35" s="81">
        <v>140</v>
      </c>
      <c r="M35" s="81">
        <v>214</v>
      </c>
      <c r="N35" s="81">
        <v>180</v>
      </c>
      <c r="O35" s="81">
        <v>324</v>
      </c>
      <c r="P35" s="177">
        <v>487</v>
      </c>
      <c r="Q35" s="177">
        <v>354</v>
      </c>
      <c r="R35" s="177">
        <v>330.08425024999997</v>
      </c>
      <c r="S35" s="177">
        <v>337.4588581</v>
      </c>
      <c r="T35" s="184">
        <v>343.7592095</v>
      </c>
    </row>
    <row r="36" spans="1:20" ht="15">
      <c r="A36" s="7"/>
      <c r="B36" s="29">
        <v>306</v>
      </c>
      <c r="C36" s="50" t="s">
        <v>16</v>
      </c>
      <c r="D36" s="85">
        <v>162</v>
      </c>
      <c r="E36" s="80">
        <v>206</v>
      </c>
      <c r="F36" s="80">
        <v>182</v>
      </c>
      <c r="G36" s="80">
        <v>51</v>
      </c>
      <c r="H36" s="80">
        <v>114</v>
      </c>
      <c r="I36" s="80">
        <v>178</v>
      </c>
      <c r="J36" s="80">
        <v>186</v>
      </c>
      <c r="K36" s="80">
        <v>126</v>
      </c>
      <c r="L36" s="80">
        <v>102</v>
      </c>
      <c r="M36" s="80">
        <v>157</v>
      </c>
      <c r="N36" s="80">
        <v>142</v>
      </c>
      <c r="O36" s="80">
        <v>249</v>
      </c>
      <c r="P36" s="174">
        <v>399</v>
      </c>
      <c r="Q36" s="174">
        <v>265</v>
      </c>
      <c r="R36" s="174">
        <v>276.647974</v>
      </c>
      <c r="S36" s="174">
        <v>278.38523499999997</v>
      </c>
      <c r="T36" s="183">
        <v>286.97541200000006</v>
      </c>
    </row>
    <row r="37" spans="1:20" ht="15.75" thickBot="1">
      <c r="A37" s="7"/>
      <c r="B37" s="29">
        <v>307</v>
      </c>
      <c r="C37" s="30" t="s">
        <v>49</v>
      </c>
      <c r="D37" s="85">
        <v>46</v>
      </c>
      <c r="E37" s="80">
        <v>69</v>
      </c>
      <c r="F37" s="80">
        <v>25</v>
      </c>
      <c r="G37" s="80">
        <v>41</v>
      </c>
      <c r="H37" s="80">
        <v>74</v>
      </c>
      <c r="I37" s="80">
        <v>57</v>
      </c>
      <c r="J37" s="80">
        <v>114</v>
      </c>
      <c r="K37" s="80">
        <v>111</v>
      </c>
      <c r="L37" s="80">
        <v>96</v>
      </c>
      <c r="M37" s="80">
        <v>57</v>
      </c>
      <c r="N37" s="80">
        <v>123</v>
      </c>
      <c r="O37" s="80">
        <v>246</v>
      </c>
      <c r="P37" s="174">
        <v>392</v>
      </c>
      <c r="Q37" s="174">
        <v>264</v>
      </c>
      <c r="R37" s="174">
        <v>265.42346</v>
      </c>
      <c r="S37" s="174">
        <v>274.87469799999997</v>
      </c>
      <c r="T37" s="183">
        <v>286.726538</v>
      </c>
    </row>
    <row r="38" spans="1:20" ht="14.25">
      <c r="A38" s="7"/>
      <c r="B38" s="23">
        <v>40</v>
      </c>
      <c r="C38" s="34" t="s">
        <v>22</v>
      </c>
      <c r="D38" s="94">
        <v>13</v>
      </c>
      <c r="E38" s="102">
        <v>20</v>
      </c>
      <c r="F38" s="79">
        <v>30</v>
      </c>
      <c r="G38" s="102">
        <v>19</v>
      </c>
      <c r="H38" s="102">
        <v>10</v>
      </c>
      <c r="I38" s="102">
        <v>10</v>
      </c>
      <c r="J38" s="102">
        <v>24</v>
      </c>
      <c r="K38" s="102">
        <v>22</v>
      </c>
      <c r="L38" s="102">
        <v>27</v>
      </c>
      <c r="M38" s="102">
        <v>29</v>
      </c>
      <c r="N38" s="102">
        <v>18</v>
      </c>
      <c r="O38" s="102">
        <v>66</v>
      </c>
      <c r="P38" s="179">
        <v>74</v>
      </c>
      <c r="Q38" s="179">
        <v>58</v>
      </c>
      <c r="R38" s="179">
        <v>69.066625</v>
      </c>
      <c r="S38" s="179">
        <v>53.8650164</v>
      </c>
      <c r="T38" s="182">
        <v>46.617582399999996</v>
      </c>
    </row>
    <row r="39" spans="1:20" ht="15">
      <c r="A39" s="7"/>
      <c r="B39" s="29">
        <v>406</v>
      </c>
      <c r="C39" s="38" t="s">
        <v>23</v>
      </c>
      <c r="D39" s="84">
        <v>9</v>
      </c>
      <c r="E39" s="81">
        <v>13</v>
      </c>
      <c r="F39" s="81">
        <v>24</v>
      </c>
      <c r="G39" s="81">
        <v>15</v>
      </c>
      <c r="H39" s="81">
        <v>8</v>
      </c>
      <c r="I39" s="81">
        <v>6</v>
      </c>
      <c r="J39" s="81">
        <v>17</v>
      </c>
      <c r="K39" s="81">
        <v>16</v>
      </c>
      <c r="L39" s="81">
        <v>20</v>
      </c>
      <c r="M39" s="81">
        <v>18</v>
      </c>
      <c r="N39" s="81">
        <v>9</v>
      </c>
      <c r="O39" s="81">
        <v>50</v>
      </c>
      <c r="P39" s="177">
        <v>66</v>
      </c>
      <c r="Q39" s="177">
        <v>49</v>
      </c>
      <c r="R39" s="177">
        <v>57.12949</v>
      </c>
      <c r="S39" s="177">
        <v>39.881591</v>
      </c>
      <c r="T39" s="184">
        <v>36.361657</v>
      </c>
    </row>
    <row r="40" spans="1:20" ht="15.75" thickBot="1">
      <c r="A40" s="7"/>
      <c r="B40" s="48">
        <v>407</v>
      </c>
      <c r="C40" s="35" t="s">
        <v>24</v>
      </c>
      <c r="D40" s="91">
        <v>2</v>
      </c>
      <c r="E40" s="82">
        <v>4</v>
      </c>
      <c r="F40" s="82">
        <v>2</v>
      </c>
      <c r="G40" s="82">
        <v>2</v>
      </c>
      <c r="H40" s="82">
        <v>1</v>
      </c>
      <c r="I40" s="82">
        <v>0</v>
      </c>
      <c r="J40" s="82">
        <v>1</v>
      </c>
      <c r="K40" s="82">
        <v>1</v>
      </c>
      <c r="L40" s="82">
        <v>1</v>
      </c>
      <c r="M40" s="82">
        <v>1</v>
      </c>
      <c r="N40" s="82">
        <v>0</v>
      </c>
      <c r="O40" s="82">
        <v>2</v>
      </c>
      <c r="P40" s="178">
        <v>1</v>
      </c>
      <c r="Q40" s="178">
        <v>23</v>
      </c>
      <c r="R40" s="178">
        <v>31.61653340212376</v>
      </c>
      <c r="S40" s="178">
        <v>12.454570789172072</v>
      </c>
      <c r="T40" s="185">
        <v>7.450707939014105</v>
      </c>
    </row>
    <row r="41" spans="1:20" ht="14.25">
      <c r="A41" s="5"/>
      <c r="B41" s="28">
        <v>50</v>
      </c>
      <c r="C41" s="36" t="s">
        <v>25</v>
      </c>
      <c r="D41" s="83">
        <v>157</v>
      </c>
      <c r="E41" s="105">
        <v>250</v>
      </c>
      <c r="F41" s="105">
        <v>325</v>
      </c>
      <c r="G41" s="105">
        <v>427</v>
      </c>
      <c r="H41" s="105">
        <v>409</v>
      </c>
      <c r="I41" s="105">
        <v>340</v>
      </c>
      <c r="J41" s="105">
        <v>483</v>
      </c>
      <c r="K41" s="105">
        <v>562</v>
      </c>
      <c r="L41" s="105">
        <v>558</v>
      </c>
      <c r="M41" s="105">
        <v>531</v>
      </c>
      <c r="N41" s="105">
        <v>512</v>
      </c>
      <c r="O41" s="105">
        <v>588</v>
      </c>
      <c r="P41" s="199">
        <v>700.3526900085399</v>
      </c>
      <c r="Q41" s="199">
        <v>868.8434622467771</v>
      </c>
      <c r="R41" s="199">
        <v>1106.7854033439044</v>
      </c>
      <c r="S41" s="199">
        <v>1693.993485317744</v>
      </c>
      <c r="T41" s="265">
        <v>1870.1302754145743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s="136" customFormat="1" ht="14.25">
      <c r="A43" s="141"/>
      <c r="B43" s="15">
        <v>55</v>
      </c>
      <c r="C43" s="26" t="s">
        <v>27</v>
      </c>
      <c r="D43" s="167">
        <v>23</v>
      </c>
      <c r="E43" s="272">
        <v>22</v>
      </c>
      <c r="F43" s="273">
        <v>22</v>
      </c>
      <c r="G43" s="272">
        <v>22</v>
      </c>
      <c r="H43" s="272">
        <v>22</v>
      </c>
      <c r="I43" s="272">
        <v>24</v>
      </c>
      <c r="J43" s="272">
        <v>28</v>
      </c>
      <c r="K43" s="193">
        <v>59</v>
      </c>
      <c r="L43" s="193">
        <v>74.8902567975831</v>
      </c>
      <c r="M43" s="193">
        <v>75</v>
      </c>
      <c r="N43" s="193">
        <v>74</v>
      </c>
      <c r="O43" s="193">
        <v>73</v>
      </c>
      <c r="P43" s="193">
        <v>67</v>
      </c>
      <c r="Q43" s="193">
        <v>90</v>
      </c>
      <c r="R43" s="193">
        <v>66</v>
      </c>
      <c r="S43" s="193">
        <v>61.8132188499319</v>
      </c>
      <c r="T43" s="265">
        <v>58.63259629187655</v>
      </c>
    </row>
    <row r="44" spans="1:20" s="136" customFormat="1" ht="14.25">
      <c r="A44" s="146"/>
      <c r="B44" s="15">
        <v>60</v>
      </c>
      <c r="C44" s="37" t="s">
        <v>28</v>
      </c>
      <c r="D44" s="167">
        <v>59</v>
      </c>
      <c r="E44" s="272">
        <v>137</v>
      </c>
      <c r="F44" s="273">
        <v>207</v>
      </c>
      <c r="G44" s="272">
        <v>222</v>
      </c>
      <c r="H44" s="272">
        <v>218</v>
      </c>
      <c r="I44" s="272">
        <v>250</v>
      </c>
      <c r="J44" s="272">
        <v>304</v>
      </c>
      <c r="K44" s="193">
        <v>342</v>
      </c>
      <c r="L44" s="193">
        <v>336</v>
      </c>
      <c r="M44" s="193">
        <v>366</v>
      </c>
      <c r="N44" s="193">
        <v>337</v>
      </c>
      <c r="O44" s="193">
        <v>333</v>
      </c>
      <c r="P44" s="193">
        <v>434</v>
      </c>
      <c r="Q44" s="193">
        <v>550</v>
      </c>
      <c r="R44" s="193">
        <v>907</v>
      </c>
      <c r="S44" s="193">
        <v>1400</v>
      </c>
      <c r="T44" s="266">
        <v>1570</v>
      </c>
    </row>
    <row r="45" spans="1:20" s="136" customFormat="1" ht="15">
      <c r="A45" s="146"/>
      <c r="B45" s="229">
        <v>604</v>
      </c>
      <c r="C45" s="50" t="s">
        <v>64</v>
      </c>
      <c r="D45" s="168">
        <v>45</v>
      </c>
      <c r="E45" s="222">
        <v>126</v>
      </c>
      <c r="F45" s="222">
        <v>200</v>
      </c>
      <c r="G45" s="222">
        <v>217</v>
      </c>
      <c r="H45" s="222">
        <v>213</v>
      </c>
      <c r="I45" s="222">
        <v>240</v>
      </c>
      <c r="J45" s="222">
        <v>291</v>
      </c>
      <c r="K45" s="194">
        <v>330</v>
      </c>
      <c r="L45" s="194">
        <v>323</v>
      </c>
      <c r="M45" s="194">
        <v>353</v>
      </c>
      <c r="N45" s="194">
        <v>325</v>
      </c>
      <c r="O45" s="194">
        <v>312</v>
      </c>
      <c r="P45" s="194">
        <v>403.6161826685986</v>
      </c>
      <c r="Q45" s="194">
        <v>502.5630624439149</v>
      </c>
      <c r="R45" s="194">
        <v>904.0975208913823</v>
      </c>
      <c r="S45" s="194">
        <v>1354.2715268555035</v>
      </c>
      <c r="T45" s="267">
        <v>1552.888869738424</v>
      </c>
    </row>
    <row r="46" spans="1:20" ht="14.25">
      <c r="A46" s="7"/>
      <c r="B46" s="28">
        <v>65</v>
      </c>
      <c r="C46" s="37" t="s">
        <v>29</v>
      </c>
      <c r="D46" s="93">
        <v>28</v>
      </c>
      <c r="E46" s="104">
        <v>24</v>
      </c>
      <c r="F46" s="105">
        <v>24</v>
      </c>
      <c r="G46" s="104">
        <v>28</v>
      </c>
      <c r="H46" s="104">
        <v>32</v>
      </c>
      <c r="I46" s="104">
        <v>32</v>
      </c>
      <c r="J46" s="104">
        <v>29</v>
      </c>
      <c r="K46" s="191">
        <v>27</v>
      </c>
      <c r="L46" s="193">
        <v>25</v>
      </c>
      <c r="M46" s="191">
        <v>24</v>
      </c>
      <c r="N46" s="191">
        <v>15</v>
      </c>
      <c r="O46" s="193">
        <v>15</v>
      </c>
      <c r="P46" s="191">
        <v>17</v>
      </c>
      <c r="Q46" s="191">
        <v>19</v>
      </c>
      <c r="R46" s="191">
        <v>20.5</v>
      </c>
      <c r="S46" s="191">
        <v>20.6</v>
      </c>
      <c r="T46" s="265">
        <v>20.5</v>
      </c>
    </row>
    <row r="47" spans="1:20" ht="15">
      <c r="A47" s="7"/>
      <c r="B47" s="29">
        <v>654</v>
      </c>
      <c r="C47" s="38" t="s">
        <v>30</v>
      </c>
      <c r="D47" s="84">
        <v>25</v>
      </c>
      <c r="E47" s="81">
        <v>22</v>
      </c>
      <c r="F47" s="81">
        <v>21</v>
      </c>
      <c r="G47" s="81">
        <v>25</v>
      </c>
      <c r="H47" s="81">
        <v>26</v>
      </c>
      <c r="I47" s="81">
        <v>31</v>
      </c>
      <c r="J47" s="81">
        <v>27</v>
      </c>
      <c r="K47" s="177">
        <v>24</v>
      </c>
      <c r="L47" s="194">
        <v>24</v>
      </c>
      <c r="M47" s="177">
        <v>21</v>
      </c>
      <c r="N47" s="177">
        <v>13</v>
      </c>
      <c r="O47" s="194">
        <v>13</v>
      </c>
      <c r="P47" s="177">
        <v>15</v>
      </c>
      <c r="Q47" s="177">
        <v>17</v>
      </c>
      <c r="R47" s="177">
        <v>18</v>
      </c>
      <c r="S47" s="177">
        <v>18</v>
      </c>
      <c r="T47" s="184">
        <v>18</v>
      </c>
    </row>
    <row r="48" spans="1:20" ht="15" thickBot="1">
      <c r="A48" s="7"/>
      <c r="B48" s="8">
        <v>70</v>
      </c>
      <c r="C48" s="32" t="s">
        <v>31</v>
      </c>
      <c r="D48" s="95">
        <v>47</v>
      </c>
      <c r="E48" s="107">
        <v>67</v>
      </c>
      <c r="F48" s="109">
        <v>72</v>
      </c>
      <c r="G48" s="107">
        <v>155</v>
      </c>
      <c r="H48" s="107">
        <v>137</v>
      </c>
      <c r="I48" s="107">
        <v>34</v>
      </c>
      <c r="J48" s="107">
        <v>122</v>
      </c>
      <c r="K48" s="192">
        <v>134</v>
      </c>
      <c r="L48" s="195">
        <v>122</v>
      </c>
      <c r="M48" s="192">
        <v>66</v>
      </c>
      <c r="N48" s="192">
        <v>86</v>
      </c>
      <c r="O48" s="195">
        <v>167</v>
      </c>
      <c r="P48" s="192">
        <v>182.35269000853987</v>
      </c>
      <c r="Q48" s="192">
        <v>209.8434622467771</v>
      </c>
      <c r="R48" s="192">
        <v>113.28540334390436</v>
      </c>
      <c r="S48" s="192">
        <v>211.5802664678121</v>
      </c>
      <c r="T48" s="268">
        <v>220.99767912269772</v>
      </c>
    </row>
    <row r="49" spans="1:17" ht="15">
      <c r="A49" s="7"/>
      <c r="B49" s="67"/>
      <c r="C49" s="166" t="s">
        <v>65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10"/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150">
        <v>45</v>
      </c>
      <c r="C52" s="34" t="s">
        <v>33</v>
      </c>
      <c r="D52" s="88">
        <v>6</v>
      </c>
      <c r="E52" s="79">
        <v>7</v>
      </c>
      <c r="F52" s="79">
        <v>10</v>
      </c>
      <c r="G52" s="79">
        <v>-11</v>
      </c>
      <c r="H52" s="79">
        <v>-9</v>
      </c>
      <c r="I52" s="79">
        <v>0</v>
      </c>
      <c r="J52" s="79">
        <v>14</v>
      </c>
      <c r="K52" s="79">
        <v>-2</v>
      </c>
      <c r="L52" s="79">
        <v>5</v>
      </c>
      <c r="M52" s="79">
        <v>2</v>
      </c>
      <c r="N52" s="79">
        <v>-11</v>
      </c>
      <c r="O52" s="79">
        <v>48</v>
      </c>
      <c r="P52" s="79">
        <v>8</v>
      </c>
      <c r="Q52" s="173">
        <v>-16</v>
      </c>
      <c r="R52" s="173">
        <v>11.066625000000002</v>
      </c>
      <c r="S52" s="173">
        <v>-15.2016086</v>
      </c>
      <c r="T52" s="182">
        <v>-7.2474340000000055</v>
      </c>
    </row>
    <row r="53" spans="1:20" ht="14.25">
      <c r="A53" s="7"/>
      <c r="B53" s="15">
        <v>80</v>
      </c>
      <c r="C53" s="151" t="s">
        <v>34</v>
      </c>
      <c r="D53" s="96">
        <v>1.414012738853503</v>
      </c>
      <c r="E53" s="69">
        <v>1.152</v>
      </c>
      <c r="F53" s="110">
        <v>1.2338461538461538</v>
      </c>
      <c r="G53" s="69">
        <v>0.7494145199063232</v>
      </c>
      <c r="H53" s="69">
        <v>0.9559902200488998</v>
      </c>
      <c r="I53" s="69">
        <v>1.3176470588235294</v>
      </c>
      <c r="J53" s="69">
        <v>1.1904761904761905</v>
      </c>
      <c r="K53" s="69">
        <v>0.9377224199288257</v>
      </c>
      <c r="L53" s="69">
        <v>0.9516129032258065</v>
      </c>
      <c r="M53" s="69">
        <v>1.2429378531073447</v>
      </c>
      <c r="N53" s="69">
        <v>1.208984375</v>
      </c>
      <c r="O53" s="69">
        <v>1.3996598639455782</v>
      </c>
      <c r="P53" s="69">
        <v>1.4522389452575437</v>
      </c>
      <c r="Q53" s="69">
        <v>1.0961698195197431</v>
      </c>
      <c r="R53" s="69">
        <v>0.9533900413152726</v>
      </c>
      <c r="S53" s="69">
        <v>0.7282186839585965</v>
      </c>
      <c r="T53" s="269">
        <v>0.8624039004885155</v>
      </c>
    </row>
    <row r="54" spans="1:20" ht="15" thickBot="1">
      <c r="A54" s="7"/>
      <c r="B54" s="99">
        <v>90</v>
      </c>
      <c r="C54" s="152" t="s">
        <v>35</v>
      </c>
      <c r="D54" s="97">
        <v>0.8164399742908264</v>
      </c>
      <c r="E54" s="70">
        <v>1.160072720976539</v>
      </c>
      <c r="F54" s="111">
        <v>1.2426862734945374</v>
      </c>
      <c r="G54" s="70">
        <v>2.593187445626715</v>
      </c>
      <c r="H54" s="70">
        <v>2.2840566179290107</v>
      </c>
      <c r="I54" s="70">
        <v>0.5651689688990841</v>
      </c>
      <c r="J54" s="70">
        <v>2.016095714970337</v>
      </c>
      <c r="K54" s="70">
        <v>2.199786587868341</v>
      </c>
      <c r="L54" s="70">
        <v>1.9893682940351565</v>
      </c>
      <c r="M54" s="70">
        <v>1.069085607839961</v>
      </c>
      <c r="N54" s="70">
        <v>1.3841944310317078</v>
      </c>
      <c r="O54" s="70">
        <f>+O48/N56*1000</f>
        <v>2.687912441654595</v>
      </c>
      <c r="P54" s="70">
        <v>2.899734281215849</v>
      </c>
      <c r="Q54" s="70">
        <v>3.310251486729826</v>
      </c>
      <c r="R54" s="70">
        <v>1.7718285709980819</v>
      </c>
      <c r="S54" s="70">
        <v>3.29036384722038</v>
      </c>
      <c r="T54" s="270">
        <v>3.432379407158178</v>
      </c>
    </row>
    <row r="55" spans="1:17" ht="15.75">
      <c r="A55" s="7"/>
      <c r="B55" s="10"/>
      <c r="C55" s="153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2:20" ht="14.25">
      <c r="B56" s="136"/>
      <c r="C56" s="129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163">
        <v>63392</v>
      </c>
      <c r="R56" s="163">
        <v>63937</v>
      </c>
      <c r="S56" s="163">
        <v>64303</v>
      </c>
      <c r="T56" s="271">
        <v>64667</v>
      </c>
    </row>
    <row r="57" spans="1:17" ht="15.75">
      <c r="A57" s="7"/>
      <c r="B57" s="136"/>
      <c r="C57" s="134" t="s">
        <v>41</v>
      </c>
      <c r="D57" s="46"/>
      <c r="E57" s="98"/>
      <c r="F57" s="98"/>
      <c r="G57" s="46"/>
      <c r="H57" s="98"/>
      <c r="I57" s="113"/>
      <c r="J57" s="113"/>
      <c r="K57" s="113"/>
      <c r="L57" s="113"/>
      <c r="M57" s="113"/>
      <c r="N57" s="113"/>
      <c r="O57" s="113"/>
      <c r="P57" s="113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1"/>
  <headerFooter alignWithMargins="0">
    <oddFooter>&amp;C&amp;"Times New Roman,Normal"&amp;11 150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37" sqref="M37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71" t="s">
        <v>54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2" spans="1:12" ht="15.75">
      <c r="A2" s="154"/>
      <c r="B2" s="155"/>
      <c r="C2" s="156"/>
      <c r="D2" s="15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280" t="s">
        <v>40</v>
      </c>
      <c r="C4" s="280"/>
      <c r="D4" s="280"/>
      <c r="E4" s="280"/>
      <c r="F4" s="280"/>
      <c r="G4" s="280"/>
      <c r="H4" s="280"/>
      <c r="I4" s="280"/>
      <c r="J4" s="280"/>
      <c r="K4" s="136"/>
      <c r="L4" s="136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5212</v>
      </c>
      <c r="E11" s="99">
        <v>5212</v>
      </c>
      <c r="F11" s="99">
        <v>5212</v>
      </c>
      <c r="G11" s="99">
        <v>5212</v>
      </c>
      <c r="H11" s="99">
        <v>5212</v>
      </c>
      <c r="I11" s="99">
        <v>5212</v>
      </c>
      <c r="J11" s="99">
        <v>5212</v>
      </c>
      <c r="K11" s="99">
        <v>5212</v>
      </c>
      <c r="L11" s="99">
        <v>5212</v>
      </c>
      <c r="M11" s="99">
        <v>5212</v>
      </c>
      <c r="N11" s="99">
        <v>5212</v>
      </c>
      <c r="O11" s="99">
        <v>5212</v>
      </c>
      <c r="P11" s="99">
        <v>5212</v>
      </c>
      <c r="Q11" s="99">
        <v>5212</v>
      </c>
      <c r="R11" s="99">
        <v>5212</v>
      </c>
      <c r="S11" s="99">
        <v>5212</v>
      </c>
      <c r="T11" s="99">
        <v>5212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1145</v>
      </c>
      <c r="E15" s="75">
        <v>1298</v>
      </c>
      <c r="F15" s="75">
        <v>1299</v>
      </c>
      <c r="G15" s="75">
        <v>1538</v>
      </c>
      <c r="H15" s="75">
        <v>1301</v>
      </c>
      <c r="I15" s="75">
        <v>1270</v>
      </c>
      <c r="J15" s="75">
        <v>1226</v>
      </c>
      <c r="K15" s="75">
        <v>1378</v>
      </c>
      <c r="L15" s="75">
        <v>1202</v>
      </c>
      <c r="M15" s="75">
        <v>952</v>
      </c>
      <c r="N15" s="75">
        <v>1320</v>
      </c>
      <c r="O15" s="75">
        <v>958</v>
      </c>
      <c r="P15" s="276">
        <v>900</v>
      </c>
      <c r="Q15" s="274">
        <v>1015</v>
      </c>
      <c r="R15" s="276">
        <v>1023</v>
      </c>
      <c r="S15" s="274">
        <v>1234</v>
      </c>
      <c r="T15" s="276">
        <v>1340</v>
      </c>
    </row>
    <row r="16" spans="1:20" ht="14.25">
      <c r="A16" s="5"/>
      <c r="B16" s="15">
        <v>120</v>
      </c>
      <c r="C16" s="16" t="s">
        <v>10</v>
      </c>
      <c r="D16" s="56">
        <v>0.4253275109170306</v>
      </c>
      <c r="E16" s="56">
        <v>0.4445300462249615</v>
      </c>
      <c r="F16" s="56">
        <v>0.4341801385681293</v>
      </c>
      <c r="G16" s="56">
        <v>0.44733420026007803</v>
      </c>
      <c r="H16" s="56">
        <v>0.43658724058416604</v>
      </c>
      <c r="I16" s="56">
        <v>0.431496062992126</v>
      </c>
      <c r="J16" s="56">
        <v>0.4396411092985318</v>
      </c>
      <c r="K16" s="56">
        <v>0.44194484760522496</v>
      </c>
      <c r="L16" s="56">
        <v>0.43094841930116473</v>
      </c>
      <c r="M16" s="56">
        <v>0.44012605042016806</v>
      </c>
      <c r="N16" s="56">
        <v>0.4340909090909091</v>
      </c>
      <c r="O16" s="56">
        <v>0.4488517745302714</v>
      </c>
      <c r="P16" s="56">
        <v>0.441340782122905</v>
      </c>
      <c r="Q16" s="277">
        <v>0.42637151106833493</v>
      </c>
      <c r="R16" s="56">
        <v>0.437165</v>
      </c>
      <c r="S16" s="277">
        <v>0.4636</v>
      </c>
      <c r="T16" s="56">
        <v>0.45460198211508557</v>
      </c>
    </row>
    <row r="17" spans="1:20" ht="15" thickBot="1">
      <c r="A17" s="5"/>
      <c r="B17" s="17"/>
      <c r="C17" s="18" t="s">
        <v>43</v>
      </c>
      <c r="D17" s="76">
        <v>487</v>
      </c>
      <c r="E17" s="76">
        <v>577</v>
      </c>
      <c r="F17" s="76">
        <v>564</v>
      </c>
      <c r="G17" s="76">
        <v>688</v>
      </c>
      <c r="H17" s="76">
        <v>568</v>
      </c>
      <c r="I17" s="76">
        <v>548</v>
      </c>
      <c r="J17" s="76">
        <v>539</v>
      </c>
      <c r="K17" s="76">
        <v>609</v>
      </c>
      <c r="L17" s="76">
        <v>518</v>
      </c>
      <c r="M17" s="76">
        <v>419</v>
      </c>
      <c r="N17" s="76">
        <v>573</v>
      </c>
      <c r="O17" s="76">
        <v>430</v>
      </c>
      <c r="P17" s="172">
        <v>397.2067039106145</v>
      </c>
      <c r="Q17" s="278">
        <v>432.76708373435997</v>
      </c>
      <c r="R17" s="172">
        <v>447.21979500000003</v>
      </c>
      <c r="S17" s="278">
        <v>572.086247361017</v>
      </c>
      <c r="T17" s="172">
        <v>609.1666560342146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487</v>
      </c>
      <c r="E22" s="79">
        <v>577</v>
      </c>
      <c r="F22" s="79">
        <v>564</v>
      </c>
      <c r="G22" s="79">
        <v>688</v>
      </c>
      <c r="H22" s="79">
        <v>568</v>
      </c>
      <c r="I22" s="79">
        <v>548</v>
      </c>
      <c r="J22" s="79">
        <v>539</v>
      </c>
      <c r="K22" s="79">
        <v>609</v>
      </c>
      <c r="L22" s="79">
        <v>518</v>
      </c>
      <c r="M22" s="79">
        <v>419</v>
      </c>
      <c r="N22" s="79">
        <v>573</v>
      </c>
      <c r="O22" s="79">
        <v>430</v>
      </c>
      <c r="P22" s="173">
        <v>397.2067039106145</v>
      </c>
      <c r="Q22" s="173">
        <v>432.76708373435997</v>
      </c>
      <c r="R22" s="173">
        <v>447.21979500000003</v>
      </c>
      <c r="S22" s="173">
        <v>572.086247361017</v>
      </c>
      <c r="T22" s="182">
        <v>609.1666560342146</v>
      </c>
    </row>
    <row r="23" spans="1:20" ht="15">
      <c r="A23" s="7"/>
      <c r="B23" s="25">
        <v>13</v>
      </c>
      <c r="C23" s="49" t="s">
        <v>13</v>
      </c>
      <c r="D23" s="85">
        <v>407</v>
      </c>
      <c r="E23" s="80">
        <v>509</v>
      </c>
      <c r="F23" s="80">
        <v>478</v>
      </c>
      <c r="G23" s="80">
        <v>488</v>
      </c>
      <c r="H23" s="80">
        <v>490</v>
      </c>
      <c r="I23" s="80">
        <v>371</v>
      </c>
      <c r="J23" s="80">
        <v>467</v>
      </c>
      <c r="K23" s="80">
        <v>534</v>
      </c>
      <c r="L23" s="80">
        <v>498</v>
      </c>
      <c r="M23" s="80">
        <v>386</v>
      </c>
      <c r="N23" s="80">
        <v>527</v>
      </c>
      <c r="O23" s="80">
        <v>413</v>
      </c>
      <c r="P23" s="174">
        <v>395</v>
      </c>
      <c r="Q23" s="174">
        <v>352.59688648418444</v>
      </c>
      <c r="R23" s="174">
        <v>430.49174815911925</v>
      </c>
      <c r="S23" s="174">
        <v>490.86782618714614</v>
      </c>
      <c r="T23" s="183">
        <v>544.0916395991654</v>
      </c>
    </row>
    <row r="24" spans="1:20" ht="15">
      <c r="A24" s="5"/>
      <c r="B24" s="25">
        <v>14</v>
      </c>
      <c r="C24" s="49" t="s">
        <v>14</v>
      </c>
      <c r="D24" s="89">
        <v>80</v>
      </c>
      <c r="E24" s="100">
        <v>68</v>
      </c>
      <c r="F24" s="81">
        <v>86</v>
      </c>
      <c r="G24" s="100">
        <v>200</v>
      </c>
      <c r="H24" s="100">
        <v>78</v>
      </c>
      <c r="I24" s="100">
        <v>177</v>
      </c>
      <c r="J24" s="100">
        <v>72</v>
      </c>
      <c r="K24" s="100">
        <v>75</v>
      </c>
      <c r="L24" s="100">
        <v>20</v>
      </c>
      <c r="M24" s="100">
        <v>33</v>
      </c>
      <c r="N24" s="100">
        <v>46</v>
      </c>
      <c r="O24" s="100">
        <v>17</v>
      </c>
      <c r="P24" s="175">
        <v>2.2067039106145216</v>
      </c>
      <c r="Q24" s="175">
        <v>80.17019725017553</v>
      </c>
      <c r="R24" s="175">
        <v>16.72804684088078</v>
      </c>
      <c r="S24" s="175">
        <v>81.21842117387081</v>
      </c>
      <c r="T24" s="184">
        <v>65.07501643504918</v>
      </c>
    </row>
    <row r="25" spans="1:20" ht="15.75" thickBot="1">
      <c r="A25" s="5"/>
      <c r="B25" s="52">
        <v>144</v>
      </c>
      <c r="C25" s="27" t="s">
        <v>56</v>
      </c>
      <c r="D25" s="90">
        <v>12</v>
      </c>
      <c r="E25" s="101">
        <v>29</v>
      </c>
      <c r="F25" s="82">
        <v>2</v>
      </c>
      <c r="G25" s="101">
        <v>10</v>
      </c>
      <c r="H25" s="101">
        <v>7</v>
      </c>
      <c r="I25" s="101">
        <v>3</v>
      </c>
      <c r="J25" s="101">
        <v>5</v>
      </c>
      <c r="K25" s="101">
        <v>4</v>
      </c>
      <c r="L25" s="101">
        <v>5</v>
      </c>
      <c r="M25" s="101">
        <v>8</v>
      </c>
      <c r="N25" s="101">
        <v>2</v>
      </c>
      <c r="O25" s="101">
        <v>2</v>
      </c>
      <c r="P25" s="176">
        <v>0</v>
      </c>
      <c r="Q25" s="176">
        <v>6.459210204990446</v>
      </c>
      <c r="R25" s="176">
        <v>12.832557557274013</v>
      </c>
      <c r="S25" s="176">
        <v>29.915096512860554</v>
      </c>
      <c r="T25" s="185">
        <v>45.092385125700744</v>
      </c>
    </row>
    <row r="26" spans="1:20" ht="14.25">
      <c r="A26" s="5"/>
      <c r="B26" s="23">
        <v>20</v>
      </c>
      <c r="C26" s="24" t="s">
        <v>15</v>
      </c>
      <c r="D26" s="88">
        <v>185</v>
      </c>
      <c r="E26" s="79">
        <v>147</v>
      </c>
      <c r="F26" s="79">
        <v>166</v>
      </c>
      <c r="G26" s="79">
        <v>200</v>
      </c>
      <c r="H26" s="79">
        <v>228</v>
      </c>
      <c r="I26" s="79">
        <v>174</v>
      </c>
      <c r="J26" s="79">
        <v>162</v>
      </c>
      <c r="K26" s="79">
        <v>151</v>
      </c>
      <c r="L26" s="79">
        <v>180</v>
      </c>
      <c r="M26" s="79">
        <v>222</v>
      </c>
      <c r="N26" s="79">
        <v>84</v>
      </c>
      <c r="O26" s="79">
        <v>211</v>
      </c>
      <c r="P26" s="173">
        <v>329</v>
      </c>
      <c r="Q26" s="173">
        <v>364</v>
      </c>
      <c r="R26" s="173">
        <v>323.09273157025416</v>
      </c>
      <c r="S26" s="173">
        <v>276.5001044094904</v>
      </c>
      <c r="T26" s="182">
        <v>247.16747209197328</v>
      </c>
    </row>
    <row r="27" spans="1:20" ht="15">
      <c r="A27" s="7"/>
      <c r="B27" s="29">
        <v>24</v>
      </c>
      <c r="C27" s="50" t="s">
        <v>46</v>
      </c>
      <c r="D27" s="84">
        <v>161</v>
      </c>
      <c r="E27" s="81">
        <v>140</v>
      </c>
      <c r="F27" s="81">
        <v>150</v>
      </c>
      <c r="G27" s="81">
        <v>187</v>
      </c>
      <c r="H27" s="81">
        <v>199</v>
      </c>
      <c r="I27" s="81">
        <v>151</v>
      </c>
      <c r="J27" s="81">
        <v>126</v>
      </c>
      <c r="K27" s="81">
        <v>121</v>
      </c>
      <c r="L27" s="81">
        <v>115</v>
      </c>
      <c r="M27" s="81">
        <v>76</v>
      </c>
      <c r="N27" s="81">
        <v>64</v>
      </c>
      <c r="O27" s="81">
        <v>67</v>
      </c>
      <c r="P27" s="177">
        <v>57</v>
      </c>
      <c r="Q27" s="177">
        <v>68</v>
      </c>
      <c r="R27" s="177">
        <v>94.11342771166697</v>
      </c>
      <c r="S27" s="177">
        <v>118.5204810880318</v>
      </c>
      <c r="T27" s="184">
        <v>87.40909564531691</v>
      </c>
    </row>
    <row r="28" spans="1:20" ht="15">
      <c r="A28" s="7"/>
      <c r="B28" s="29">
        <v>206</v>
      </c>
      <c r="C28" s="50" t="s">
        <v>16</v>
      </c>
      <c r="D28" s="84">
        <v>94</v>
      </c>
      <c r="E28" s="81">
        <v>79</v>
      </c>
      <c r="F28" s="81">
        <v>104</v>
      </c>
      <c r="G28" s="81">
        <v>150</v>
      </c>
      <c r="H28" s="81">
        <v>159</v>
      </c>
      <c r="I28" s="81">
        <v>103</v>
      </c>
      <c r="J28" s="81">
        <v>90</v>
      </c>
      <c r="K28" s="81">
        <v>84</v>
      </c>
      <c r="L28" s="81">
        <v>110</v>
      </c>
      <c r="M28" s="81">
        <v>154</v>
      </c>
      <c r="N28" s="81">
        <v>34</v>
      </c>
      <c r="O28" s="81">
        <v>175</v>
      </c>
      <c r="P28" s="177">
        <v>294</v>
      </c>
      <c r="Q28" s="177">
        <v>307</v>
      </c>
      <c r="R28" s="177">
        <v>255.53119595295877</v>
      </c>
      <c r="S28" s="177">
        <v>207.83051895713086</v>
      </c>
      <c r="T28" s="184">
        <v>183.45825615062844</v>
      </c>
    </row>
    <row r="29" spans="1:20" ht="15.75" thickBot="1">
      <c r="A29" s="7"/>
      <c r="B29" s="48">
        <v>207</v>
      </c>
      <c r="C29" s="30" t="s">
        <v>46</v>
      </c>
      <c r="D29" s="91">
        <v>70</v>
      </c>
      <c r="E29" s="82">
        <v>72</v>
      </c>
      <c r="F29" s="82">
        <v>88</v>
      </c>
      <c r="G29" s="82">
        <v>137</v>
      </c>
      <c r="H29" s="82">
        <v>130</v>
      </c>
      <c r="I29" s="82">
        <v>79</v>
      </c>
      <c r="J29" s="82">
        <v>58</v>
      </c>
      <c r="K29" s="82">
        <v>57</v>
      </c>
      <c r="L29" s="82">
        <v>49</v>
      </c>
      <c r="M29" s="82">
        <v>19</v>
      </c>
      <c r="N29" s="82">
        <v>17</v>
      </c>
      <c r="O29" s="82">
        <v>33</v>
      </c>
      <c r="P29" s="178">
        <v>27</v>
      </c>
      <c r="Q29" s="178">
        <v>17</v>
      </c>
      <c r="R29" s="178">
        <v>25.419169355645963</v>
      </c>
      <c r="S29" s="178">
        <v>53.55188071190854</v>
      </c>
      <c r="T29" s="185">
        <v>27.60840638075105</v>
      </c>
    </row>
    <row r="30" spans="1:20" ht="14.25">
      <c r="A30" s="7"/>
      <c r="B30" s="28">
        <v>100</v>
      </c>
      <c r="C30" s="31" t="s">
        <v>17</v>
      </c>
      <c r="D30" s="88">
        <v>80</v>
      </c>
      <c r="E30" s="79">
        <v>107</v>
      </c>
      <c r="F30" s="79">
        <v>67</v>
      </c>
      <c r="G30" s="79">
        <v>93</v>
      </c>
      <c r="H30" s="79">
        <v>81</v>
      </c>
      <c r="I30" s="79">
        <v>82</v>
      </c>
      <c r="J30" s="102">
        <v>82</v>
      </c>
      <c r="K30" s="121">
        <v>90</v>
      </c>
      <c r="L30" s="121">
        <v>65</v>
      </c>
      <c r="M30" s="121">
        <v>71</v>
      </c>
      <c r="N30" s="121">
        <v>85</v>
      </c>
      <c r="O30" s="121">
        <v>87</v>
      </c>
      <c r="P30" s="197">
        <v>75</v>
      </c>
      <c r="Q30" s="197">
        <v>55</v>
      </c>
      <c r="R30" s="197">
        <v>62</v>
      </c>
      <c r="S30" s="197">
        <v>32.351278</v>
      </c>
      <c r="T30" s="182">
        <v>65.8745494</v>
      </c>
    </row>
    <row r="31" spans="1:20" ht="15">
      <c r="A31" s="7"/>
      <c r="B31" s="29">
        <v>106</v>
      </c>
      <c r="C31" s="37" t="s">
        <v>57</v>
      </c>
      <c r="D31" s="84">
        <v>54</v>
      </c>
      <c r="E31" s="81">
        <v>80</v>
      </c>
      <c r="F31" s="81">
        <v>45</v>
      </c>
      <c r="G31" s="81">
        <v>66</v>
      </c>
      <c r="H31" s="81">
        <v>51</v>
      </c>
      <c r="I31" s="81">
        <v>54</v>
      </c>
      <c r="J31" s="81">
        <v>59</v>
      </c>
      <c r="K31" s="81">
        <v>69</v>
      </c>
      <c r="L31" s="81">
        <v>42</v>
      </c>
      <c r="M31" s="81">
        <v>47</v>
      </c>
      <c r="N31" s="81">
        <v>63</v>
      </c>
      <c r="O31" s="81">
        <v>58</v>
      </c>
      <c r="P31" s="177">
        <v>42</v>
      </c>
      <c r="Q31" s="177">
        <v>38</v>
      </c>
      <c r="R31" s="177">
        <v>46</v>
      </c>
      <c r="S31" s="177">
        <v>17.52889</v>
      </c>
      <c r="T31" s="184">
        <v>43.232635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24</v>
      </c>
      <c r="F32" s="82">
        <v>10</v>
      </c>
      <c r="G32" s="82">
        <v>18</v>
      </c>
      <c r="H32" s="82">
        <v>25</v>
      </c>
      <c r="I32" s="82">
        <v>18</v>
      </c>
      <c r="J32" s="82">
        <v>24</v>
      </c>
      <c r="K32" s="80">
        <v>21</v>
      </c>
      <c r="L32" s="80">
        <v>8</v>
      </c>
      <c r="M32" s="80">
        <v>11</v>
      </c>
      <c r="N32" s="80">
        <v>20</v>
      </c>
      <c r="O32" s="80">
        <v>8</v>
      </c>
      <c r="P32" s="174">
        <v>13</v>
      </c>
      <c r="Q32" s="174">
        <v>0</v>
      </c>
      <c r="R32" s="174">
        <v>31</v>
      </c>
      <c r="S32" s="174">
        <v>8.363571547439713</v>
      </c>
      <c r="T32" s="185">
        <v>16.17641570016351</v>
      </c>
    </row>
    <row r="33" spans="1:20" ht="15" thickBot="1">
      <c r="A33" s="7"/>
      <c r="B33" s="51">
        <v>991</v>
      </c>
      <c r="C33" s="33" t="s">
        <v>20</v>
      </c>
      <c r="D33" s="92">
        <v>752</v>
      </c>
      <c r="E33" s="103">
        <v>831</v>
      </c>
      <c r="F33" s="108">
        <v>797</v>
      </c>
      <c r="G33" s="103">
        <v>981</v>
      </c>
      <c r="H33" s="103">
        <v>877</v>
      </c>
      <c r="I33" s="103">
        <v>804</v>
      </c>
      <c r="J33" s="103">
        <v>783</v>
      </c>
      <c r="K33" s="103">
        <v>850</v>
      </c>
      <c r="L33" s="103">
        <v>763</v>
      </c>
      <c r="M33" s="103">
        <v>712</v>
      </c>
      <c r="N33" s="103">
        <v>742</v>
      </c>
      <c r="O33" s="103">
        <v>728</v>
      </c>
      <c r="P33" s="198">
        <v>801.2067039106146</v>
      </c>
      <c r="Q33" s="198">
        <v>851.76708373436</v>
      </c>
      <c r="R33" s="198">
        <v>832.3125265702542</v>
      </c>
      <c r="S33" s="198">
        <v>880.9376297705073</v>
      </c>
      <c r="T33" s="264">
        <v>922.2086775261879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348</v>
      </c>
      <c r="F34" s="105">
        <v>275</v>
      </c>
      <c r="G34" s="104">
        <v>470</v>
      </c>
      <c r="H34" s="104">
        <v>345</v>
      </c>
      <c r="I34" s="104">
        <v>291</v>
      </c>
      <c r="J34" s="104">
        <v>259</v>
      </c>
      <c r="K34" s="104">
        <v>307</v>
      </c>
      <c r="L34" s="104">
        <v>242</v>
      </c>
      <c r="M34" s="104">
        <v>165</v>
      </c>
      <c r="N34" s="104">
        <v>237</v>
      </c>
      <c r="O34" s="104">
        <v>238</v>
      </c>
      <c r="P34" s="191">
        <v>268</v>
      </c>
      <c r="Q34" s="191">
        <v>339</v>
      </c>
      <c r="R34" s="191">
        <v>336.8527256</v>
      </c>
      <c r="S34" s="191">
        <v>298.6061279</v>
      </c>
      <c r="T34" s="265">
        <v>403.1764548</v>
      </c>
    </row>
    <row r="35" spans="1:20" ht="15">
      <c r="A35" s="7"/>
      <c r="B35" s="29">
        <v>34</v>
      </c>
      <c r="C35" s="50" t="s">
        <v>49</v>
      </c>
      <c r="D35" s="84">
        <v>172</v>
      </c>
      <c r="E35" s="81">
        <v>221</v>
      </c>
      <c r="F35" s="81">
        <v>212</v>
      </c>
      <c r="G35" s="81">
        <v>285</v>
      </c>
      <c r="H35" s="81">
        <v>203</v>
      </c>
      <c r="I35" s="81">
        <v>196</v>
      </c>
      <c r="J35" s="81">
        <v>177</v>
      </c>
      <c r="K35" s="81">
        <v>240</v>
      </c>
      <c r="L35" s="81">
        <v>226</v>
      </c>
      <c r="M35" s="81">
        <v>141</v>
      </c>
      <c r="N35" s="81">
        <v>201</v>
      </c>
      <c r="O35" s="81">
        <v>217</v>
      </c>
      <c r="P35" s="177">
        <v>245</v>
      </c>
      <c r="Q35" s="177">
        <v>313</v>
      </c>
      <c r="R35" s="177">
        <v>316.37494</v>
      </c>
      <c r="S35" s="177">
        <v>283.58195355000004</v>
      </c>
      <c r="T35" s="184">
        <v>382.7720349</v>
      </c>
    </row>
    <row r="36" spans="1:20" ht="15">
      <c r="A36" s="7"/>
      <c r="B36" s="29">
        <v>306</v>
      </c>
      <c r="C36" s="50" t="s">
        <v>16</v>
      </c>
      <c r="D36" s="85">
        <v>140</v>
      </c>
      <c r="E36" s="80">
        <v>266</v>
      </c>
      <c r="F36" s="80">
        <v>185</v>
      </c>
      <c r="G36" s="80">
        <v>349</v>
      </c>
      <c r="H36" s="80">
        <v>189</v>
      </c>
      <c r="I36" s="80">
        <v>186</v>
      </c>
      <c r="J36" s="80">
        <v>156</v>
      </c>
      <c r="K36" s="80">
        <v>202</v>
      </c>
      <c r="L36" s="80">
        <v>163</v>
      </c>
      <c r="M36" s="80">
        <v>67</v>
      </c>
      <c r="N36" s="80">
        <v>101</v>
      </c>
      <c r="O36" s="80">
        <v>73</v>
      </c>
      <c r="P36" s="174">
        <v>58</v>
      </c>
      <c r="Q36" s="174">
        <v>129</v>
      </c>
      <c r="R36" s="174">
        <v>133.52989399999998</v>
      </c>
      <c r="S36" s="174">
        <v>125.782892</v>
      </c>
      <c r="T36" s="183">
        <v>177.371943</v>
      </c>
    </row>
    <row r="37" spans="1:20" ht="15.75" thickBot="1">
      <c r="A37" s="7"/>
      <c r="B37" s="29">
        <v>307</v>
      </c>
      <c r="C37" s="30" t="s">
        <v>49</v>
      </c>
      <c r="D37" s="85">
        <v>134</v>
      </c>
      <c r="E37" s="80">
        <v>166</v>
      </c>
      <c r="F37" s="80">
        <v>159</v>
      </c>
      <c r="G37" s="80">
        <v>197</v>
      </c>
      <c r="H37" s="80">
        <v>114</v>
      </c>
      <c r="I37" s="80">
        <v>120</v>
      </c>
      <c r="J37" s="80">
        <v>102</v>
      </c>
      <c r="K37" s="80">
        <v>160</v>
      </c>
      <c r="L37" s="80">
        <v>161</v>
      </c>
      <c r="M37" s="80">
        <v>60</v>
      </c>
      <c r="N37" s="80">
        <v>80</v>
      </c>
      <c r="O37" s="80">
        <v>68</v>
      </c>
      <c r="P37" s="174">
        <v>51</v>
      </c>
      <c r="Q37" s="174">
        <v>118</v>
      </c>
      <c r="R37" s="174">
        <v>124.79431299999999</v>
      </c>
      <c r="S37" s="174">
        <v>121.77110400000001</v>
      </c>
      <c r="T37" s="183">
        <v>174.164967</v>
      </c>
    </row>
    <row r="38" spans="1:20" ht="14.25">
      <c r="A38" s="7"/>
      <c r="B38" s="23">
        <v>40</v>
      </c>
      <c r="C38" s="34" t="s">
        <v>22</v>
      </c>
      <c r="D38" s="94">
        <v>107</v>
      </c>
      <c r="E38" s="102">
        <v>67</v>
      </c>
      <c r="F38" s="79">
        <v>93</v>
      </c>
      <c r="G38" s="102">
        <v>81</v>
      </c>
      <c r="H38" s="102">
        <v>82</v>
      </c>
      <c r="I38" s="102">
        <v>82</v>
      </c>
      <c r="J38" s="102">
        <v>90</v>
      </c>
      <c r="K38" s="102">
        <v>65</v>
      </c>
      <c r="L38" s="102">
        <v>71</v>
      </c>
      <c r="M38" s="102">
        <v>85</v>
      </c>
      <c r="N38" s="102">
        <v>87</v>
      </c>
      <c r="O38" s="102">
        <v>75</v>
      </c>
      <c r="P38" s="179">
        <v>55</v>
      </c>
      <c r="Q38" s="179">
        <v>62</v>
      </c>
      <c r="R38" s="179">
        <v>32.351278</v>
      </c>
      <c r="S38" s="179">
        <v>65.8745494</v>
      </c>
      <c r="T38" s="182">
        <v>55.4783924</v>
      </c>
    </row>
    <row r="39" spans="1:20" ht="15">
      <c r="A39" s="7"/>
      <c r="B39" s="29">
        <v>406</v>
      </c>
      <c r="C39" s="38" t="s">
        <v>23</v>
      </c>
      <c r="D39" s="84">
        <v>80</v>
      </c>
      <c r="E39" s="81">
        <v>45</v>
      </c>
      <c r="F39" s="81">
        <v>6</v>
      </c>
      <c r="G39" s="81">
        <v>51</v>
      </c>
      <c r="H39" s="81">
        <v>54</v>
      </c>
      <c r="I39" s="81">
        <v>59</v>
      </c>
      <c r="J39" s="81">
        <v>69</v>
      </c>
      <c r="K39" s="81">
        <v>42</v>
      </c>
      <c r="L39" s="81">
        <v>47</v>
      </c>
      <c r="M39" s="81">
        <v>63</v>
      </c>
      <c r="N39" s="81">
        <v>58</v>
      </c>
      <c r="O39" s="81">
        <v>42</v>
      </c>
      <c r="P39" s="177">
        <v>38</v>
      </c>
      <c r="Q39" s="177">
        <v>46</v>
      </c>
      <c r="R39" s="177">
        <v>17.52889</v>
      </c>
      <c r="S39" s="177">
        <v>43.232635</v>
      </c>
      <c r="T39" s="184">
        <v>37.620278</v>
      </c>
    </row>
    <row r="40" spans="1:20" ht="15.75" thickBot="1">
      <c r="A40" s="7"/>
      <c r="B40" s="48">
        <v>407</v>
      </c>
      <c r="C40" s="35" t="s">
        <v>24</v>
      </c>
      <c r="D40" s="91">
        <v>24</v>
      </c>
      <c r="E40" s="82">
        <v>10</v>
      </c>
      <c r="F40" s="82">
        <v>18</v>
      </c>
      <c r="G40" s="82">
        <v>25</v>
      </c>
      <c r="H40" s="82">
        <v>18</v>
      </c>
      <c r="I40" s="82">
        <v>24</v>
      </c>
      <c r="J40" s="82">
        <v>21</v>
      </c>
      <c r="K40" s="82">
        <v>8</v>
      </c>
      <c r="L40" s="82">
        <v>11</v>
      </c>
      <c r="M40" s="82">
        <v>20</v>
      </c>
      <c r="N40" s="82">
        <v>8</v>
      </c>
      <c r="O40" s="82">
        <v>13</v>
      </c>
      <c r="P40" s="178">
        <v>0</v>
      </c>
      <c r="Q40" s="178">
        <v>31</v>
      </c>
      <c r="R40" s="178">
        <v>8.363571547439713</v>
      </c>
      <c r="S40" s="178">
        <v>16.12389065004514</v>
      </c>
      <c r="T40" s="185">
        <v>11.914054130571197</v>
      </c>
    </row>
    <row r="41" spans="1:20" ht="14.25">
      <c r="A41" s="5"/>
      <c r="B41" s="28">
        <v>50</v>
      </c>
      <c r="C41" s="36" t="s">
        <v>25</v>
      </c>
      <c r="D41" s="83">
        <v>444</v>
      </c>
      <c r="E41" s="105">
        <v>416</v>
      </c>
      <c r="F41" s="105">
        <v>429</v>
      </c>
      <c r="G41" s="105">
        <v>430</v>
      </c>
      <c r="H41" s="105">
        <v>450</v>
      </c>
      <c r="I41" s="105">
        <v>431</v>
      </c>
      <c r="J41" s="105">
        <v>434</v>
      </c>
      <c r="K41" s="273">
        <v>478</v>
      </c>
      <c r="L41" s="105">
        <v>450</v>
      </c>
      <c r="M41" s="105">
        <v>462</v>
      </c>
      <c r="N41" s="273">
        <v>418</v>
      </c>
      <c r="O41" s="105">
        <v>415</v>
      </c>
      <c r="P41" s="199">
        <v>478.2067039106146</v>
      </c>
      <c r="Q41" s="199">
        <v>450.76708373435997</v>
      </c>
      <c r="R41" s="199">
        <v>463.1085229702543</v>
      </c>
      <c r="S41" s="199">
        <v>516.4569524705073</v>
      </c>
      <c r="T41" s="265">
        <v>463.5538303261879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273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ht="14.25">
      <c r="A43" s="5"/>
      <c r="B43" s="28">
        <v>55</v>
      </c>
      <c r="C43" s="26" t="s">
        <v>27</v>
      </c>
      <c r="D43" s="93">
        <v>25</v>
      </c>
      <c r="E43" s="104">
        <v>24</v>
      </c>
      <c r="F43" s="105">
        <v>29</v>
      </c>
      <c r="G43" s="104">
        <v>32</v>
      </c>
      <c r="H43" s="104">
        <v>35</v>
      </c>
      <c r="I43" s="104">
        <v>37</v>
      </c>
      <c r="J43" s="104">
        <v>37</v>
      </c>
      <c r="K43" s="272">
        <v>27</v>
      </c>
      <c r="L43" s="272">
        <v>33</v>
      </c>
      <c r="M43" s="104">
        <v>32</v>
      </c>
      <c r="N43" s="191">
        <v>32</v>
      </c>
      <c r="O43" s="104">
        <v>30</v>
      </c>
      <c r="P43" s="191">
        <v>69</v>
      </c>
      <c r="Q43" s="191">
        <v>62</v>
      </c>
      <c r="R43" s="191">
        <v>71</v>
      </c>
      <c r="S43" s="191">
        <v>24.10004748865441</v>
      </c>
      <c r="T43" s="265">
        <v>14.1</v>
      </c>
    </row>
    <row r="44" spans="1:20" ht="14.25">
      <c r="A44" s="7"/>
      <c r="B44" s="28">
        <v>60</v>
      </c>
      <c r="C44" s="37" t="s">
        <v>28</v>
      </c>
      <c r="D44" s="93">
        <v>10</v>
      </c>
      <c r="E44" s="104">
        <v>22</v>
      </c>
      <c r="F44" s="105">
        <v>15</v>
      </c>
      <c r="G44" s="104">
        <v>2</v>
      </c>
      <c r="H44" s="104">
        <v>14</v>
      </c>
      <c r="I44" s="104">
        <v>48</v>
      </c>
      <c r="J44" s="104">
        <v>61</v>
      </c>
      <c r="K44" s="272">
        <v>45</v>
      </c>
      <c r="L44" s="272">
        <v>42</v>
      </c>
      <c r="M44" s="104">
        <v>47</v>
      </c>
      <c r="N44" s="191">
        <v>26</v>
      </c>
      <c r="O44" s="104">
        <v>32</v>
      </c>
      <c r="P44" s="191">
        <v>53</v>
      </c>
      <c r="Q44" s="191">
        <v>50</v>
      </c>
      <c r="R44" s="191">
        <v>72</v>
      </c>
      <c r="S44" s="191">
        <v>80</v>
      </c>
      <c r="T44" s="265">
        <v>80</v>
      </c>
    </row>
    <row r="45" spans="1:20" ht="15">
      <c r="A45" s="7"/>
      <c r="B45" s="63">
        <v>604</v>
      </c>
      <c r="C45" s="50" t="s">
        <v>64</v>
      </c>
      <c r="D45" s="84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104">
        <v>0</v>
      </c>
      <c r="N45" s="81">
        <v>2</v>
      </c>
      <c r="O45" s="81">
        <v>4</v>
      </c>
      <c r="P45" s="177">
        <v>34.44128507919515</v>
      </c>
      <c r="Q45" s="177">
        <v>42.548822961287215</v>
      </c>
      <c r="R45" s="177">
        <v>70.00266941031909</v>
      </c>
      <c r="S45" s="177">
        <v>62.290428728454216</v>
      </c>
      <c r="T45" s="184">
        <v>76.08901097616166</v>
      </c>
    </row>
    <row r="46" spans="1:20" ht="14.25">
      <c r="A46" s="7"/>
      <c r="B46" s="28">
        <v>65</v>
      </c>
      <c r="C46" s="37" t="s">
        <v>29</v>
      </c>
      <c r="D46" s="93">
        <v>40</v>
      </c>
      <c r="E46" s="104">
        <v>34</v>
      </c>
      <c r="F46" s="105">
        <v>29</v>
      </c>
      <c r="G46" s="104">
        <v>28</v>
      </c>
      <c r="H46" s="104">
        <v>27</v>
      </c>
      <c r="I46" s="104">
        <v>23</v>
      </c>
      <c r="J46" s="104">
        <v>21</v>
      </c>
      <c r="K46" s="104">
        <v>18</v>
      </c>
      <c r="L46" s="104">
        <v>15</v>
      </c>
      <c r="M46" s="104">
        <v>11</v>
      </c>
      <c r="N46" s="104">
        <v>5</v>
      </c>
      <c r="O46" s="104">
        <v>4</v>
      </c>
      <c r="P46" s="191">
        <v>4</v>
      </c>
      <c r="Q46" s="191">
        <v>4</v>
      </c>
      <c r="R46" s="191">
        <v>3.5</v>
      </c>
      <c r="S46" s="191">
        <v>3.285</v>
      </c>
      <c r="T46" s="265">
        <v>3.285</v>
      </c>
    </row>
    <row r="47" spans="1:20" ht="15">
      <c r="A47" s="7"/>
      <c r="B47" s="29">
        <v>654</v>
      </c>
      <c r="C47" s="38" t="s">
        <v>30</v>
      </c>
      <c r="D47" s="84">
        <v>37</v>
      </c>
      <c r="E47" s="81">
        <v>30</v>
      </c>
      <c r="F47" s="81">
        <v>26</v>
      </c>
      <c r="G47" s="81">
        <v>24</v>
      </c>
      <c r="H47" s="81">
        <v>23</v>
      </c>
      <c r="I47" s="81">
        <v>21</v>
      </c>
      <c r="J47" s="81">
        <v>19</v>
      </c>
      <c r="K47" s="81">
        <v>16</v>
      </c>
      <c r="L47" s="81">
        <v>13</v>
      </c>
      <c r="M47" s="81">
        <v>10</v>
      </c>
      <c r="N47" s="81">
        <v>4</v>
      </c>
      <c r="O47" s="81">
        <v>3</v>
      </c>
      <c r="P47" s="177">
        <v>4</v>
      </c>
      <c r="Q47" s="177">
        <v>3</v>
      </c>
      <c r="R47" s="177">
        <v>3</v>
      </c>
      <c r="S47" s="177">
        <v>3</v>
      </c>
      <c r="T47" s="184">
        <v>3</v>
      </c>
    </row>
    <row r="48" spans="1:20" ht="15" thickBot="1">
      <c r="A48" s="7"/>
      <c r="B48" s="8">
        <v>70</v>
      </c>
      <c r="C48" s="32" t="s">
        <v>31</v>
      </c>
      <c r="D48" s="95">
        <v>369</v>
      </c>
      <c r="E48" s="107">
        <v>336</v>
      </c>
      <c r="F48" s="109">
        <v>356</v>
      </c>
      <c r="G48" s="107">
        <v>368</v>
      </c>
      <c r="H48" s="107">
        <v>374</v>
      </c>
      <c r="I48" s="107">
        <v>323</v>
      </c>
      <c r="J48" s="107">
        <v>315</v>
      </c>
      <c r="K48" s="107">
        <v>388</v>
      </c>
      <c r="L48" s="107">
        <v>360</v>
      </c>
      <c r="M48" s="107">
        <v>372</v>
      </c>
      <c r="N48" s="192">
        <v>355</v>
      </c>
      <c r="O48" s="107">
        <v>349</v>
      </c>
      <c r="P48" s="192">
        <v>352.2067039106146</v>
      </c>
      <c r="Q48" s="192">
        <v>334.76708373435997</v>
      </c>
      <c r="R48" s="192">
        <v>316.6085229702543</v>
      </c>
      <c r="S48" s="192">
        <v>409.07190498185287</v>
      </c>
      <c r="T48" s="268">
        <v>366.16883032618784</v>
      </c>
    </row>
    <row r="49" spans="1:17" ht="15">
      <c r="A49" s="7"/>
      <c r="B49" s="67"/>
      <c r="C49" s="166" t="s">
        <v>66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39"/>
      <c r="C51" s="42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23">
        <v>45</v>
      </c>
      <c r="C52" s="43" t="s">
        <v>33</v>
      </c>
      <c r="D52" s="88">
        <v>27</v>
      </c>
      <c r="E52" s="79">
        <v>-40</v>
      </c>
      <c r="F52" s="79">
        <v>26</v>
      </c>
      <c r="G52" s="79">
        <v>-12</v>
      </c>
      <c r="H52" s="79">
        <v>1</v>
      </c>
      <c r="I52" s="79">
        <v>0</v>
      </c>
      <c r="J52" s="79">
        <v>8</v>
      </c>
      <c r="K52" s="79">
        <v>-25</v>
      </c>
      <c r="L52" s="79">
        <v>6</v>
      </c>
      <c r="M52" s="79">
        <v>14</v>
      </c>
      <c r="N52" s="79">
        <v>2</v>
      </c>
      <c r="O52" s="79">
        <v>-12</v>
      </c>
      <c r="P52" s="173">
        <v>-20</v>
      </c>
      <c r="Q52" s="173">
        <v>7</v>
      </c>
      <c r="R52" s="173">
        <v>-29.648722</v>
      </c>
      <c r="S52" s="173">
        <v>33.523271400000006</v>
      </c>
      <c r="T52" s="182">
        <v>-10.39615700000001</v>
      </c>
    </row>
    <row r="53" spans="1:20" ht="14.25">
      <c r="A53" s="7"/>
      <c r="B53" s="28">
        <v>80</v>
      </c>
      <c r="C53" s="44" t="s">
        <v>34</v>
      </c>
      <c r="D53" s="96">
        <v>0.9166666666666666</v>
      </c>
      <c r="E53" s="69">
        <v>1.2235576923076923</v>
      </c>
      <c r="F53" s="110">
        <v>1.1142191142191142</v>
      </c>
      <c r="G53" s="69">
        <v>1.1348837209302325</v>
      </c>
      <c r="H53" s="69">
        <v>1.0888888888888888</v>
      </c>
      <c r="I53" s="69">
        <v>0.8607888631090487</v>
      </c>
      <c r="J53" s="69">
        <v>1.076036866359447</v>
      </c>
      <c r="K53" s="69">
        <v>1.1171548117154813</v>
      </c>
      <c r="L53" s="69">
        <v>1.1066666666666667</v>
      </c>
      <c r="M53" s="69">
        <v>0.8354978354978355</v>
      </c>
      <c r="N53" s="69">
        <v>1.2607655502392345</v>
      </c>
      <c r="O53" s="69">
        <v>0.9951807228915662</v>
      </c>
      <c r="P53" s="69">
        <v>0.8298319327731093</v>
      </c>
      <c r="Q53" s="69">
        <v>0.7822152486448458</v>
      </c>
      <c r="R53" s="69">
        <v>0.9295699103053864</v>
      </c>
      <c r="S53" s="69">
        <v>0.9504525475725444</v>
      </c>
      <c r="T53" s="269">
        <v>1.1737399283623775</v>
      </c>
    </row>
    <row r="54" spans="1:20" ht="15" thickBot="1">
      <c r="A54" s="7"/>
      <c r="B54" s="8">
        <v>90</v>
      </c>
      <c r="C54" s="45" t="s">
        <v>35</v>
      </c>
      <c r="D54" s="97">
        <v>6.409922351347126</v>
      </c>
      <c r="E54" s="70">
        <v>5.817678123106225</v>
      </c>
      <c r="F54" s="111">
        <v>6.1443932411674345</v>
      </c>
      <c r="G54" s="70">
        <v>6.156728903165361</v>
      </c>
      <c r="H54" s="70">
        <v>6.2353078474850365</v>
      </c>
      <c r="I54" s="70">
        <v>5.369105204541299</v>
      </c>
      <c r="J54" s="70">
        <v>5.205493034554559</v>
      </c>
      <c r="K54" s="70">
        <v>6.369531314126242</v>
      </c>
      <c r="L54" s="70">
        <v>5.8702670971529205</v>
      </c>
      <c r="M54" s="70">
        <v>6.025755244188872</v>
      </c>
      <c r="N54" s="70">
        <v>5.713825849026235</v>
      </c>
      <c r="O54" s="70">
        <v>5.566307842415905</v>
      </c>
      <c r="P54" s="97">
        <f>+P48/P56*1000</f>
        <v>5.600717232939201</v>
      </c>
      <c r="Q54" s="70">
        <v>5.2809042739519185</v>
      </c>
      <c r="R54" s="70">
        <v>4.951882680924259</v>
      </c>
      <c r="S54" s="70">
        <v>6.361630172493552</v>
      </c>
      <c r="T54" s="270">
        <v>5.662375405170919</v>
      </c>
    </row>
    <row r="55" spans="1:17" ht="15.75">
      <c r="A55" s="7"/>
      <c r="B55" s="39"/>
      <c r="C55" s="54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3:20" ht="14.25">
      <c r="C56" s="67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260">
        <v>63392</v>
      </c>
      <c r="R56" s="275">
        <v>63937</v>
      </c>
      <c r="S56" s="163">
        <v>64303</v>
      </c>
      <c r="T56" s="271">
        <v>64667</v>
      </c>
    </row>
    <row r="57" spans="1:17" ht="15">
      <c r="A57" s="7"/>
      <c r="C57" s="9" t="s">
        <v>41</v>
      </c>
      <c r="D57" s="46"/>
      <c r="E57" s="98"/>
      <c r="F57" s="98"/>
      <c r="G57" s="46"/>
      <c r="H57" s="115"/>
      <c r="I57" s="115"/>
      <c r="J57" s="115"/>
      <c r="K57" s="115"/>
      <c r="L57" s="115"/>
      <c r="M57" s="115"/>
      <c r="N57" s="115"/>
      <c r="O57" s="115"/>
      <c r="P57" s="115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mergeCells count="1">
    <mergeCell ref="B4:J4"/>
  </mergeCells>
  <printOptions horizontalCentered="1"/>
  <pageMargins left="0" right="0" top="0" bottom="0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140625" style="0" customWidth="1"/>
    <col min="8" max="12" width="10.7109375" style="0" customWidth="1"/>
  </cols>
  <sheetData>
    <row r="1" ht="14.25">
      <c r="G1" s="74" t="s">
        <v>58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2006-09-26T13:32:29Z</cp:lastPrinted>
  <dcterms:created xsi:type="dcterms:W3CDTF">2001-10-09T13:20:10Z</dcterms:created>
  <dcterms:modified xsi:type="dcterms:W3CDTF">2011-09-14T13:19:52Z</dcterms:modified>
  <cp:category/>
  <cp:version/>
  <cp:contentType/>
  <cp:contentStatus/>
</cp:coreProperties>
</file>