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1640" activeTab="0"/>
  </bookViews>
  <sheets>
    <sheet name="COEFFICIENTS BILAN" sheetId="1" r:id="rId1"/>
    <sheet name="CLES_DE_REPARTITION_BILAN" sheetId="2" r:id="rId2"/>
  </sheets>
  <definedNames>
    <definedName name="_xlnm.Print_Titles" localSheetId="0">'COEFFICIENTS BILAN'!$2:$2</definedName>
  </definedNames>
  <calcPr fullCalcOnLoad="1"/>
</workbook>
</file>

<file path=xl/sharedStrings.xml><?xml version="1.0" encoding="utf-8"?>
<sst xmlns="http://schemas.openxmlformats.org/spreadsheetml/2006/main" count="585" uniqueCount="261">
  <si>
    <t>épeautre destiné à l'ensemencement</t>
  </si>
  <si>
    <t>froment blé tendre et méteil, de semence</t>
  </si>
  <si>
    <t>épeautre , froment blé tendre et méteil ( à l'exclusion des produits destinés à l'ensemencement)</t>
  </si>
  <si>
    <t>orge de semence</t>
  </si>
  <si>
    <t>maïs de semence, hybride double et hybride top cross</t>
  </si>
  <si>
    <t>maïs de semence, hybride trois voies</t>
  </si>
  <si>
    <t>maïs de semence, hybride simple</t>
  </si>
  <si>
    <t>maïs de semence, hybride ( à  l'exclusion des maïs hybrides double, top cross, trois voies et simple)</t>
  </si>
  <si>
    <t>maïs de semence ( à l'exclusion du maïs hybride)</t>
  </si>
  <si>
    <t>maïs ( autre que de semence)</t>
  </si>
  <si>
    <t>sarrasin</t>
  </si>
  <si>
    <t>farines de froment blé tendre et d'épeautre</t>
  </si>
  <si>
    <t>farine de maïs, d'une teneur en matières grasses &lt;= 1,5 % en poids</t>
  </si>
  <si>
    <t>farine de maïs, d'une teneur en matières grasses &gt; 1,5 % en poids</t>
  </si>
  <si>
    <t>gruaux et semoules de froment blé dur</t>
  </si>
  <si>
    <t>gruaux et semoules de maïs, d'une teneur en matières grasses &lt;= 1,5 % en poids</t>
  </si>
  <si>
    <t>gruaux et semoules de maïs, d'une teneur en matières grasses &gt; 1,5 % en poids</t>
  </si>
  <si>
    <t>malt de froment blé, non torréfié ( à l'excl. Du malt présenté sous forme de farine)</t>
  </si>
  <si>
    <t>malt, non torréfié ( à l'exclusion du malt de froment blé et du malt présenté sous forme de farine)</t>
  </si>
  <si>
    <t>malt, torréfié</t>
  </si>
  <si>
    <t>amidon de froment blé</t>
  </si>
  <si>
    <t>pâtes alimentaires, non cuites ni farcies … ni œufs ni farine ou semoule de froment blé tendre</t>
  </si>
  <si>
    <t>pâtes alimentaires, non cuites ni farcies … contenant farine ou semoule de froment blé tendre mais pas d'œufs</t>
  </si>
  <si>
    <t>bières de malt …</t>
  </si>
  <si>
    <t>CodeNC 2008</t>
  </si>
  <si>
    <t>Designation</t>
  </si>
  <si>
    <t>Agreste coefficient* année 2007/2008</t>
  </si>
  <si>
    <t>1.00</t>
  </si>
  <si>
    <t>Spelt for sowing</t>
  </si>
  <si>
    <t>Common wheat and meslin seed</t>
  </si>
  <si>
    <t>Spelt, common wheat and meslin (excl. seed)</t>
  </si>
  <si>
    <t>Flour of common wheat and spelt</t>
  </si>
  <si>
    <t>Common wheat and spelt groats and meal</t>
  </si>
  <si>
    <t>Wheat pellets</t>
  </si>
  <si>
    <t>Rolled or flaked wheat grains</t>
  </si>
  <si>
    <t>Hulled [shelled or husked] wheat grains</t>
  </si>
  <si>
    <t>Pearled cereal grains (excl. barley, oats, maize or rice)</t>
  </si>
  <si>
    <t>Cereal grains of wheat, not otherwise worked than kibbled</t>
  </si>
  <si>
    <t>Cereal grains of wheat (other than hulled [shelled or husked], sliced or kibbled, pearled or not otherwise worked than kibbled)</t>
  </si>
  <si>
    <t>Wheat germ, whole, rolled, flaked or ground</t>
  </si>
  <si>
    <t>Wheat malt in flour form (excl. roasted)</t>
  </si>
  <si>
    <t>Wheat malt (excl. flour and roasted)</t>
  </si>
  <si>
    <t>Wheat starch</t>
  </si>
  <si>
    <t>Wheat gluten, whether or not dried</t>
  </si>
  <si>
    <t>Durum wheat</t>
  </si>
  <si>
    <t>Durum wheat flour</t>
  </si>
  <si>
    <t>Groats and meal, of durum wheat</t>
  </si>
  <si>
    <t>0.34</t>
  </si>
  <si>
    <t>1.78</t>
  </si>
  <si>
    <t>1.33</t>
  </si>
  <si>
    <t>Uncooked pasta, not stuffed or otherwise prepared, not containing common wheat flour or meal or eggs</t>
  </si>
  <si>
    <t>Uncooked pasta, not stuffed or otherwise prepared, containing common wheat flour or meal but no eggs</t>
  </si>
  <si>
    <t>Pasta, stuffed with meat or other substances, whether or not cooked or otherwise prepared, containing &gt; 20% by weight of fish, crustaceans, molluscs or other aquatic invertebrates</t>
  </si>
  <si>
    <t>Pasta, stuffed with meat or other substances, whether or not cooked or otherwise prepared, containing &gt; 20% by weight of sausages and the like, of meat and meat offal of any kind, incl. fats of any kind or origin</t>
  </si>
  <si>
    <t>Cooked pasta, stuffed with meat or other substances (excl. containing &gt; 20% by weight of sausages and the like, of meat and meat offal of any kind, incl. fats of any kind or origin or &gt; 20% by weight of fish, crustaceans, molluscs or other aquatic invertebrate</t>
  </si>
  <si>
    <t>Pasta, otherwise prepared, stuffed with meat or other substances (excl. cooked, or containing &gt; 20% by weight of sausages and the like, of meat and meat offal of any kind, incl. fats of any kind or origin or &gt; 20% by weight of fish, crustaceans, molluscs or other aquatic invertebrates)</t>
  </si>
  <si>
    <t>Dried, prepared pasta (excl. stuffed)</t>
  </si>
  <si>
    <t>Pasta, cooked or otherwise prepared (excl. stuffed or dried pasta)</t>
  </si>
  <si>
    <t>Rye</t>
  </si>
  <si>
    <t>Meslin flour</t>
  </si>
  <si>
    <t>Rye flour</t>
  </si>
  <si>
    <t>Rye goats and meal</t>
  </si>
  <si>
    <t>Rye pellets</t>
  </si>
  <si>
    <t>Rolled or flaked rye grains</t>
  </si>
  <si>
    <t>Hulled [shelled or husked] cereal grains (excl. barley, oats, maize, rice or wheat)</t>
  </si>
  <si>
    <t>Cereal grains of rye (other than hulled [shelled or husked], sliced or kibbled, pearled or not otherwise worked than kibbled)</t>
  </si>
  <si>
    <t> Pearled cereal grains (excl. barley, oats, maize or rice)</t>
  </si>
  <si>
    <t>Cereal grains of rye, not otherwise worked than kibbled</t>
  </si>
  <si>
    <t>Barley seed</t>
  </si>
  <si>
    <t>Barley (excl. seed)</t>
  </si>
  <si>
    <t>Barley flour</t>
  </si>
  <si>
    <t>Barley groats and meal</t>
  </si>
  <si>
    <t>Barley pellets</t>
  </si>
  <si>
    <t>Rolled barley grains</t>
  </si>
  <si>
    <t>Flaked barley grains</t>
  </si>
  <si>
    <t>Hulled [shelled or husked] barley grains</t>
  </si>
  <si>
    <t>Hulled and sliced or kibbled barley grains ['Grütze' or 'grutten']</t>
  </si>
  <si>
    <t>Pearled barley grains</t>
  </si>
  <si>
    <t>Barley grains, only kibbled</t>
  </si>
  <si>
    <t>Barley grains (other than hulled [shelled or husked] and sliced or kibbled ['Grütze' or 'grutten'], pearled or not otherwise worked than kibbled)</t>
  </si>
  <si>
    <t>Malt in flour form (excl. roasted and wheat)</t>
  </si>
  <si>
    <t>Malt (excl. roasted, wheat and flour)</t>
  </si>
  <si>
    <t>Roasted malt</t>
  </si>
  <si>
    <t>Malt extract with a dry extract content of &gt;= 90%</t>
  </si>
  <si>
    <t>Malt extract with a dry extract content of &lt; 90%</t>
  </si>
  <si>
    <t>Prepared foods obtained by swelling or roasting cereals or cereal products (excl. based on maize or rice)</t>
  </si>
  <si>
    <t>Prepared foods obtained from unroasted cereal flakes or from mixtures of unroasted and roasted cereal flakes or swelled cereals (excl. obtained from maize or rice and preparations of the Müsli type based on unroasted cereal flakes)</t>
  </si>
  <si>
    <t>Cereals in grain or flake form or other worked grains, pre-cooked or otherwise prepared, n.e.s. (excl. rice, maize [corn], flour, groats and meal, food preparations obtained by swelling or roasting or from unroasted cereal flakes or from mixtures of unroasted cereal flakes and roasted cereal flakes or swelled cereals and bulgur wheat)</t>
  </si>
  <si>
    <t>Flavoured or coloured glucose and maltodextrine syrups</t>
  </si>
  <si>
    <t>Oats</t>
  </si>
  <si>
    <t>Oat flour</t>
  </si>
  <si>
    <t>Groats and meal of oats</t>
  </si>
  <si>
    <t>Pellets of oats</t>
  </si>
  <si>
    <t>Rolled oat grains</t>
  </si>
  <si>
    <t>Flaked oat grains</t>
  </si>
  <si>
    <t>Oat grains, hulled [shelled or husked] (excl. clipped)</t>
  </si>
  <si>
    <t>Hulled, sliced or kibbled oat grains</t>
  </si>
  <si>
    <t>Pearled oat grains</t>
  </si>
  <si>
    <t>Kibbled oat grains</t>
  </si>
  <si>
    <t>Oat grains (excl. clipped, hulled [shelled or husked] and sliced or kibbled ["Grütze" or "grutten"], pearled and not otherwise worked than kibbled)</t>
  </si>
  <si>
    <t>Double and top cross hybrid maize seed</t>
  </si>
  <si>
    <t>Three-cross hybrid maize seed</t>
  </si>
  <si>
    <t>Simple hybrid maize seed</t>
  </si>
  <si>
    <t>Hybrid maize seed (excl. double, top cross, three-cross and simple hybrid maize seed)</t>
  </si>
  <si>
    <t>Maize seed (excl. hybrid)</t>
  </si>
  <si>
    <t>Maize (excl. seed)</t>
  </si>
  <si>
    <t>Maize flour, with fat content of &lt;= 1,5% by weight</t>
  </si>
  <si>
    <t>Maize flour, with fat content of &gt; 1,5% by weight</t>
  </si>
  <si>
    <t>Groats and meal of maize, "corn", with a fat content, by weight, of &lt;= 1,5%</t>
  </si>
  <si>
    <t>Groats and meal of maize, "corn", with a fat content, by weight, of &gt; 1,5%</t>
  </si>
  <si>
    <t>Maize pellets</t>
  </si>
  <si>
    <t>Rolled or flaked maize grains</t>
  </si>
  <si>
    <t>Hulled [shelled or husked], maize grains, whether or not sliced or kibbled</t>
  </si>
  <si>
    <t>Pearled maize grains</t>
  </si>
  <si>
    <t>Kibbled maize grains</t>
  </si>
  <si>
    <t>2.13</t>
  </si>
  <si>
    <t>1.40</t>
  </si>
  <si>
    <t>0.45</t>
  </si>
  <si>
    <t>Cereal grains of maize (other than hulled [shelled or husked], sliced or kibbled, pearled or not otherwise worked than kibbled)</t>
  </si>
  <si>
    <t>Cereal germ, whole, rolled, flaked or ground (excl. wheat)</t>
  </si>
  <si>
    <t>Maize starch</t>
  </si>
  <si>
    <t>Glucose "dextrose" in the form of white crystalline powder, whether or not agglomerated, not containing fructose or containing in the dry state &lt; 20% by weight of glucose (excl. isoglucose)</t>
  </si>
  <si>
    <t>Glucose in solid form and glucose syrup, not containing added flavouring or colouring matter and not containing fructose or containing in the dry state &lt; 20% by weight of fructose (excl. isoglucose and glucose "dextrose" in the form of white crystalline powder, whether or not agglomerated)</t>
  </si>
  <si>
    <t>Glucose in solid form and glucose syrup, not containing added flavouring or colouring matter, and containing in the dry state &gt;= 20% and &lt; 50% by weight of fructose (excl. isoglucose and invert sugar)</t>
  </si>
  <si>
    <t>Maltodextrine in solid form and maltodextrine syrup (excl. flavoured or coloured)</t>
  </si>
  <si>
    <t>Sugar and molasses, caramelised, containing in the dry state &lt; 50% by weight of sucrose, in powder form, whether or not agglomerated</t>
  </si>
  <si>
    <t>Sugar and molasses, caramelised, containing in the dry state &lt; 50% by weight of sucrose (excl. sugar and molasses in powder form, whether or not agglomerated)</t>
  </si>
  <si>
    <t>Prepared foods obtained by swelling or roasting cereals or cereal products based on maize</t>
  </si>
  <si>
    <t>Prepared foods obtained from unroasted cereal flakes or from mixtures of unroasted cereal flakes and roasted cereal flakes or swelled cereals, obtained from maize (excl. preparations of the Müsli type on the basis of unroasted cereal flakes)</t>
  </si>
  <si>
    <t>Maize "corn", prepared or preserved, not containing added spirit or added sugar (excl. sweetcorn "Zea mays var. Saccharata")</t>
  </si>
  <si>
    <t>Triticale</t>
  </si>
  <si>
    <t>Hybrid grain sorghum, for sowing</t>
  </si>
  <si>
    <t>Grain sorghum (excl. hybrid for sowing)</t>
  </si>
  <si>
    <t>Buckwheat</t>
  </si>
  <si>
    <t>Millet (excl. grain sorghum)</t>
  </si>
  <si>
    <t>Canary seed</t>
  </si>
  <si>
    <t>Cereals (excl. wheat and meslin, rye, barley, oats, maize, rice, buckwheat, millet, canary seed, triticale and grain sorghum)</t>
  </si>
  <si>
    <t>Cereal flours (excl. wheat, meslin, rye, maize, rice, barley and oat)</t>
  </si>
  <si>
    <t>Groats and meal of cereals (excl. wheat, oats, maize, rice, rye and barley)</t>
  </si>
  <si>
    <t>Cereal pellets (excl. rye, barley, oats, maize, rice and wheat)</t>
  </si>
  <si>
    <t>Rolled or flaked cereal grains (excl. grains of oats, wheat, rye, maize and barley, and flaked rice)</t>
  </si>
  <si>
    <t>Cereal grains, not otherwise worked than kibbled (other than barley, oats, maize, wheat and rye)</t>
  </si>
  <si>
    <t>0.30</t>
  </si>
  <si>
    <t>1.51</t>
  </si>
  <si>
    <t>2.04 </t>
  </si>
  <si>
    <t>1.56 </t>
  </si>
  <si>
    <t>2.06</t>
  </si>
  <si>
    <t>1.44</t>
  </si>
  <si>
    <t>1.61</t>
  </si>
  <si>
    <t>Cereal grains (other than of barley, oats, maize, wheat and rye, hulled [shelled or husked], sliced or kibbled, pearled or not otherwise worked than kibbled)</t>
  </si>
  <si>
    <t>Couscous unprepared</t>
  </si>
  <si>
    <t>Couscous, cooked or otherwise prepared</t>
  </si>
  <si>
    <t>Mixes and doughs of flour, groats, meal, starch or malt extract, not containing cocoa or containing &lt; 40% by weight of cocoa calculated on a totally defatted basis, n.e.s. and of mixes and doughs of milk, cream, butter milk, sour milk, sour cream, whey, yogurt, kephir or similar goods of heading 0401 to 0404, not containing cocoa or containing &lt; 5% by weight of cocoa calculated on a totally defatted basis, n.e.s., for the preparation of bakers'' wares of heading 1905</t>
  </si>
  <si>
    <t>Food preparations of flour, groats, meal, starch or malt extract, containing no milkfats, sucrose, isoglucose, glucose or starch or containing &lt; 1,5% milkfat, 5% sucrose, isoglucose, glucose or starch, not containing cocoa or containing cocoa in a proportion by weight of &lt; 40%, calculated on a totally defatted basis (excl. malt extract and for infant food, put up for retail sale, mixes and doughs for the preparation of bakers'' wares and in powder form of milk, cream, butter milk, sour milk, sour cream, whey, yogurt, kephir or similar goods of heading 0401 to 0404)</t>
  </si>
  <si>
    <t>Food preparations of flour, groats, meal, starch or malt extract, not containing cocoa or containing cocoa in a proportion by weight of &lt; 40%, calculated on a totally defatted basis, and food preparations of milk, cream, butter milk, sour milk, sour cream, whey, yogurt, kephir or similar goods in heading 0401 to 0404, not containing cocoa or containing cocoa in a proportion by weight of &lt; 5%, calculated on a totally defatted basis, n.e.s. (excl. malt extract and preparations for infant food, put up for retail sale, mixes and doughs for preparation of bakers'' wares and goods in subheading 1901.90.91)</t>
  </si>
  <si>
    <t>Uncooked pasta, not stuffed or otherwise prepared, containing eggs</t>
  </si>
  <si>
    <t>Bulgur wheat in the form of worked grains, obtained by cooking hard wheat grains</t>
  </si>
  <si>
    <t> Crispbread</t>
  </si>
  <si>
    <t>Gingerbread and the like, whether or not containing cocoa, containing &lt; 30% sucrose, incl. invert sugar expressed as sucrose</t>
  </si>
  <si>
    <t>Gingerbread and the like, whether or not containing cocoa, containing &gt;= 30% but &lt; 50% sucrose, incl. invert sugar expressed as sucrose</t>
  </si>
  <si>
    <t>Gingerbread and the like, whether or not containing cocoa, containing &gt;= 50% sucrose, incl. invert sugar expressed as sucrose</t>
  </si>
  <si>
    <t>Sweet biscuits, whether or not containing cocoa, coated or covered with chocolate or cocoa preparations, in immediate packings of &lt;= 85 g</t>
  </si>
  <si>
    <t>Sweet biscuits, whether or not containing cocoa, coated or covered with chocolate or cocoa preparations, in immediate packings of &gt; 85 g</t>
  </si>
  <si>
    <t>Sweet biscuits, whether or not containing cocoa, containing &gt;= 8% milkfats (excl. coated or covered with chocolate or cocoa preparations)</t>
  </si>
  <si>
    <t>0.49</t>
  </si>
  <si>
    <t>0.17</t>
  </si>
  <si>
    <t>0.70</t>
  </si>
  <si>
    <t>0.12</t>
  </si>
  <si>
    <t>0.35</t>
  </si>
  <si>
    <t>Sweet sandwich biscuits, whether or not containing cocoa, containing &lt; 8% milkfats (excl. coated or covered with chocolate or cocoa preparations)</t>
  </si>
  <si>
    <t>Sweet biscuits, whether or not containing cocoa, containing &lt; 8% milkfats (excl. coated or covered with chocolate or cocoa preparations and sandwich biscuits)</t>
  </si>
  <si>
    <t>Waffles and wafers of a water content, by weight, of &gt; 10%</t>
  </si>
  <si>
    <t>Waffles and wafers, whether or not containing cocoa, coated or covered with chocolate or cocoa preparations, in immediate packings of &lt;= 85 g (excl. of a water content, by weight, of &gt; 10%)</t>
  </si>
  <si>
    <t>Waffles and wafers, whether or not containing cocoa, coated or covered with chocolate or cocoa preparations (excl. in immediate packings of &lt;= 85 g and waffles and wafers of a water content, by weight, of &gt; 10%)</t>
  </si>
  <si>
    <t>Waffles and wafers, salted, whether or not filled (excl. of a water content, by weight, of &gt; 10%)</t>
  </si>
  <si>
    <t>Waffles and wafers, whether or not containing cocoa, whether or not filled (excl. coated or covered with chocolate or cocoa preparations, salted and those with water content of &gt; 10%)</t>
  </si>
  <si>
    <t>Rusks</t>
  </si>
  <si>
    <t>Toasted bread and similar toasted products (excl. rusks)</t>
  </si>
  <si>
    <t> Matzos</t>
  </si>
  <si>
    <t>Communion wafers, empty cachets for pharmaceutical use, sealing wafers, rice paper and similar products</t>
  </si>
  <si>
    <t> Bread, not containing added honey, eggs, cheese or fruit, whether or not containing in the dry state &lt;= 5% by weight of either sugars or fats</t>
  </si>
  <si>
    <t>Biscuits (excl. sweet biscuits)</t>
  </si>
  <si>
    <t>Extruded or expanded products, savoury or salted (excl. crispbread, rusks, toasted bread, similar toasted products and waffles and wafers)</t>
  </si>
  <si>
    <t> Fruit tarts, currant bread, panettone, meringues, Christmas stollen, croissants and other bakers'' wares with added sweetener (excl. crispbread, gingerbread and the like, sweet biscuits, waffles and wafers, and rusks)</t>
  </si>
  <si>
    <t>Pizzas, quiches and other unsweetened bakers'' wares (excl. crispbread, gingerbread and the like, sweet biscuits, waffles and wafers, rusks and similar toasted products, bread, communion wafers, empty cachets for pharmaceutical use, sealing wafers, rice paper and similar products)</t>
  </si>
  <si>
    <t>Glucose en poudre cristalline blanche, même agglomérée, ne contenant pas de fructose ou contenant en poids à l'état solide &lt; 20% de fructose (à l'excl. de l'isoglucose)</t>
  </si>
  <si>
    <t>Glucose, à l'état solide, et sirop de glucose, sans addition d'aromatisants ou de colorants, ne contenant pas de fructose ou contenant en poids à l'état sec &lt; 20% de fructose (à l'excl. de l'isoglucose et du glucose en poudre cristalline blanche, même agglomérée)</t>
  </si>
  <si>
    <t>Agreste coefficient* année 2008/2009</t>
  </si>
  <si>
    <t>* : si pas de changement ni dans les codes nc8 ni dans les coefficients utilisés, les données sont reportées ;  en cas de changement de code nc8,  les coefficients sont renseignées à l'identique ou avec des valeurs différentes ; en cas de changement des coefficients utilisés mais pas des codes nc8, les données sont actualisées.</t>
  </si>
  <si>
    <t xml:space="preserve"> 1.37</t>
  </si>
  <si>
    <t xml:space="preserve">0.75 </t>
  </si>
  <si>
    <t>1.69</t>
  </si>
  <si>
    <t xml:space="preserve">2.30 </t>
  </si>
  <si>
    <t>1.37</t>
  </si>
  <si>
    <t>1.50</t>
  </si>
  <si>
    <t>0.66</t>
  </si>
  <si>
    <t xml:space="preserve"> 0.66</t>
  </si>
  <si>
    <t xml:space="preserve"> 0.70</t>
  </si>
  <si>
    <t xml:space="preserve">1.67 </t>
  </si>
  <si>
    <t>1.27</t>
  </si>
  <si>
    <t>1.49</t>
  </si>
  <si>
    <t>1.95</t>
  </si>
  <si>
    <t xml:space="preserve">1.59 </t>
  </si>
  <si>
    <t>0.10</t>
  </si>
  <si>
    <t>1.0</t>
  </si>
  <si>
    <t xml:space="preserve"> 1.00</t>
  </si>
  <si>
    <t>0.87</t>
  </si>
  <si>
    <t>Agreste coefficient* année 2009/2010</t>
  </si>
  <si>
    <t>Agreste coefficient* année 2010/2011</t>
  </si>
  <si>
    <t>calcul de conversion à partir données 2006/07 (voir méthodologie)</t>
  </si>
  <si>
    <t>Blé tendre</t>
  </si>
  <si>
    <t>Consommation humaine</t>
  </si>
  <si>
    <t>Alimentation animale</t>
  </si>
  <si>
    <t>Industrie</t>
  </si>
  <si>
    <t>Total</t>
  </si>
  <si>
    <t>Origine</t>
  </si>
  <si>
    <t>( bière)</t>
  </si>
  <si>
    <t>farine</t>
  </si>
  <si>
    <t>malt de blé</t>
  </si>
  <si>
    <t>Enquête Chambre synd. malterie française</t>
  </si>
  <si>
    <t>amidon</t>
  </si>
  <si>
    <t>Enquête PRODCOM USIPA estimée</t>
  </si>
  <si>
    <t>glucose</t>
  </si>
  <si>
    <t>Maïs</t>
  </si>
  <si>
    <t>semoule</t>
  </si>
  <si>
    <t xml:space="preserve">Secteur amidonnerie (total des produits amylacés) : 47 % alimentation humaine, 53 % utilisations industrielles </t>
  </si>
  <si>
    <t>Secteur semoulerie (semoules et farines) : 90 % utilisations industrielles et 10 % consommation humaine</t>
  </si>
  <si>
    <t>Orge</t>
  </si>
  <si>
    <t>malt d'orge</t>
  </si>
  <si>
    <t>bière</t>
  </si>
  <si>
    <t>Blé dur</t>
  </si>
  <si>
    <t>farine et semoule</t>
  </si>
  <si>
    <t>pâtes</t>
  </si>
  <si>
    <t>Clés de répartition des produits transformés</t>
  </si>
  <si>
    <t>FranceAgriMer (état 7 - Activité de la meunerie)</t>
  </si>
  <si>
    <t>Secteur amidonnerie (amidon+glucose)</t>
  </si>
  <si>
    <t>Secteur semoulerie (farine +semoule)</t>
  </si>
  <si>
    <t>6 % sont constitués de germes, dont 3 % d'huile et 3 % de tourteaux ; les quantités correspondantes sont retirées des mises en oeuvre de l'amidonnerie et affectées à la transformation.</t>
  </si>
  <si>
    <t>Libellé des coefficients Agreste</t>
  </si>
  <si>
    <t>Céréale concernée</t>
  </si>
  <si>
    <t>blé tendre</t>
  </si>
  <si>
    <t>Coefficients de conversion Eurostat</t>
  </si>
  <si>
    <t>blé dur</t>
  </si>
  <si>
    <t>farine de blé dur</t>
  </si>
  <si>
    <t>maïs</t>
  </si>
  <si>
    <t>seigle</t>
  </si>
  <si>
    <t>autres céréales</t>
  </si>
  <si>
    <t>orge</t>
  </si>
  <si>
    <t>diverses céréales</t>
  </si>
  <si>
    <t>avoine</t>
  </si>
  <si>
    <t>triticale</t>
  </si>
  <si>
    <t>sorgho</t>
  </si>
  <si>
    <t>millet</t>
  </si>
  <si>
    <t>Type de produit</t>
  </si>
  <si>
    <t>grains</t>
  </si>
  <si>
    <t>semences (grains)</t>
  </si>
  <si>
    <t>malt</t>
  </si>
  <si>
    <t>orge (à l'exception des semences)</t>
  </si>
  <si>
    <t>amidon de maïs</t>
  </si>
  <si>
    <t>Agreste coefficient* année 2011/2012</t>
  </si>
  <si>
    <t>Source : Agreste</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</si>
</sst>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
    <numFmt numFmtId="165" formatCode="0.00000"/>
    <numFmt numFmtId="166" formatCode="0.0000"/>
    <numFmt numFmtId="167" formatCode="0.000"/>
    <numFmt numFmtId="168" formatCode="0.0000000"/>
    <numFmt numFmtId="169" formatCode="0.0"/>
    <numFmt numFmtId="170" formatCode="00000"/>
    <numFmt numFmtId="171" formatCode="&quot;Vrai&quot;;&quot;Vrai&quot;;&quot;Faux&quot;"/>
    <numFmt numFmtId="172" formatCode="&quot;Actif&quot;;&quot;Actif&quot;;&quot;Inactif&quot;"/>
    <numFmt numFmtId="173" formatCode="0.0%"/>
  </numFmts>
  <fonts count="11">
    <font>
      <sz val="10"/>
      <name val="Arial"/>
      <family val="0"/>
    </font>
    <font>
      <b/>
      <sz val="10"/>
      <name val="Arial"/>
      <family val="2"/>
    </font>
    <font>
      <u val="single"/>
      <sz val="10"/>
      <color indexed="12"/>
      <name val="Arial"/>
      <family val="0"/>
    </font>
    <font>
      <u val="single"/>
      <sz val="10"/>
      <color indexed="36"/>
      <name val="Arial"/>
      <family val="0"/>
    </font>
    <font>
      <sz val="9"/>
      <name val="Arial"/>
      <family val="2"/>
    </font>
    <font>
      <sz val="10"/>
      <color indexed="8"/>
      <name val="Arial"/>
      <family val="2"/>
    </font>
    <font>
      <sz val="10"/>
      <name val="MS Sans Serif"/>
      <family val="2"/>
    </font>
    <font>
      <b/>
      <sz val="10"/>
      <name val="MS Sans Serif"/>
      <family val="2"/>
    </font>
    <font>
      <sz val="10"/>
      <color indexed="18"/>
      <name val="MS Sans Serif"/>
      <family val="2"/>
    </font>
    <font>
      <i/>
      <sz val="10"/>
      <name val="Arial"/>
      <family val="2"/>
    </font>
    <font>
      <i/>
      <sz val="10"/>
      <name val="MS Sans Serif"/>
      <family val="2"/>
    </font>
  </fonts>
  <fills count="3">
    <fill>
      <patternFill/>
    </fill>
    <fill>
      <patternFill patternType="gray125"/>
    </fill>
    <fill>
      <patternFill patternType="solid">
        <fgColor indexed="22"/>
        <bgColor indexed="64"/>
      </patternFill>
    </fill>
  </fills>
  <borders count="26">
    <border>
      <left/>
      <right/>
      <top/>
      <bottom/>
      <diagonal/>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medium"/>
      <right style="thin"/>
      <top>
        <color indexed="63"/>
      </top>
      <bottom style="thin"/>
    </border>
    <border>
      <left>
        <color indexed="63"/>
      </left>
      <right style="medium"/>
      <top>
        <color indexed="63"/>
      </top>
      <bottom style="thin"/>
    </border>
    <border>
      <left style="medium"/>
      <right style="thin"/>
      <top style="medium"/>
      <bottom>
        <color indexed="63"/>
      </bottom>
    </border>
    <border>
      <left>
        <color indexed="63"/>
      </left>
      <right style="thin"/>
      <top style="medium"/>
      <bottom>
        <color indexed="63"/>
      </bottom>
    </border>
    <border>
      <left style="thin"/>
      <right style="medium"/>
      <top style="medium"/>
      <bottom>
        <color indexed="63"/>
      </bottom>
    </border>
    <border>
      <left>
        <color indexed="63"/>
      </left>
      <right style="medium"/>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medium"/>
      <top style="medium"/>
      <bottom style="thin"/>
    </border>
    <border>
      <left>
        <color indexed="63"/>
      </left>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thin"/>
      <bottom style="medium"/>
    </border>
    <border>
      <left style="thin"/>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0" fillId="0" borderId="0" xfId="0" applyFill="1" applyAlignment="1">
      <alignment/>
    </xf>
    <xf numFmtId="169" fontId="0" fillId="0" borderId="0" xfId="0" applyNumberFormat="1" applyAlignment="1">
      <alignment horizontal="center"/>
    </xf>
    <xf numFmtId="0" fontId="0" fillId="0" borderId="0" xfId="0" applyFont="1" applyFill="1" applyAlignment="1">
      <alignment/>
    </xf>
    <xf numFmtId="169" fontId="0" fillId="0" borderId="0" xfId="0" applyNumberFormat="1" applyFill="1" applyAlignment="1">
      <alignment horizontal="center"/>
    </xf>
    <xf numFmtId="169" fontId="0" fillId="0" borderId="1" xfId="0" applyNumberFormat="1" applyFont="1" applyFill="1" applyBorder="1" applyAlignment="1">
      <alignment horizontal="center"/>
    </xf>
    <xf numFmtId="169" fontId="0" fillId="0" borderId="1" xfId="0" applyNumberFormat="1" applyFill="1" applyBorder="1" applyAlignment="1">
      <alignment horizontal="center"/>
    </xf>
    <xf numFmtId="0" fontId="0" fillId="0" borderId="2" xfId="0" applyFont="1" applyFill="1" applyBorder="1" applyAlignment="1">
      <alignment horizontal="justify" wrapText="1"/>
    </xf>
    <xf numFmtId="0" fontId="0" fillId="0" borderId="3" xfId="0" applyFont="1" applyFill="1" applyBorder="1" applyAlignment="1">
      <alignment horizontal="justify" wrapText="1"/>
    </xf>
    <xf numFmtId="0" fontId="5" fillId="0" borderId="3" xfId="0" applyFont="1" applyFill="1" applyBorder="1" applyAlignment="1">
      <alignment horizontal="justify" wrapText="1"/>
    </xf>
    <xf numFmtId="2" fontId="0" fillId="0" borderId="1" xfId="0" applyNumberFormat="1" applyBorder="1" applyAlignment="1">
      <alignment horizontal="center" vertical="center" wrapText="1"/>
    </xf>
    <xf numFmtId="0" fontId="6" fillId="0" borderId="0" xfId="0" applyFont="1" applyFill="1" applyAlignment="1">
      <alignment/>
    </xf>
    <xf numFmtId="0" fontId="0" fillId="0" borderId="0" xfId="0" applyFont="1" applyAlignment="1">
      <alignment/>
    </xf>
    <xf numFmtId="0" fontId="7" fillId="0" borderId="0" xfId="0" applyFont="1" applyFill="1" applyAlignment="1">
      <alignment/>
    </xf>
    <xf numFmtId="0" fontId="6" fillId="0" borderId="4" xfId="0" applyFont="1" applyFill="1" applyBorder="1" applyAlignment="1">
      <alignment/>
    </xf>
    <xf numFmtId="0" fontId="6" fillId="0" borderId="5" xfId="0" applyFont="1" applyFill="1" applyBorder="1" applyAlignment="1">
      <alignment/>
    </xf>
    <xf numFmtId="0" fontId="6" fillId="0" borderId="6" xfId="0" applyFont="1" applyFill="1" applyBorder="1" applyAlignment="1">
      <alignment/>
    </xf>
    <xf numFmtId="0" fontId="6" fillId="0" borderId="7" xfId="0" applyFont="1" applyFill="1" applyBorder="1" applyAlignment="1">
      <alignment/>
    </xf>
    <xf numFmtId="0" fontId="6" fillId="0" borderId="1" xfId="0" applyFont="1" applyFill="1" applyBorder="1" applyAlignment="1">
      <alignment/>
    </xf>
    <xf numFmtId="0" fontId="6" fillId="0" borderId="0" xfId="0" applyFont="1" applyFill="1" applyBorder="1" applyAlignment="1">
      <alignment/>
    </xf>
    <xf numFmtId="173" fontId="6" fillId="0" borderId="4" xfId="0" applyNumberFormat="1" applyFont="1" applyFill="1" applyBorder="1" applyAlignment="1">
      <alignment/>
    </xf>
    <xf numFmtId="173" fontId="6" fillId="0" borderId="6" xfId="0" applyNumberFormat="1" applyFont="1" applyFill="1" applyBorder="1" applyAlignment="1">
      <alignment/>
    </xf>
    <xf numFmtId="173" fontId="6" fillId="0" borderId="5" xfId="0" applyNumberFormat="1" applyFont="1" applyFill="1" applyBorder="1" applyAlignment="1">
      <alignment/>
    </xf>
    <xf numFmtId="173" fontId="6" fillId="0" borderId="0" xfId="0" applyNumberFormat="1" applyFont="1" applyFill="1" applyBorder="1" applyAlignment="1">
      <alignment/>
    </xf>
    <xf numFmtId="173" fontId="7" fillId="0" borderId="0" xfId="0" applyNumberFormat="1" applyFont="1" applyFill="1" applyBorder="1" applyAlignment="1">
      <alignment/>
    </xf>
    <xf numFmtId="173" fontId="6" fillId="0" borderId="0" xfId="0" applyNumberFormat="1" applyFont="1" applyFill="1" applyAlignment="1">
      <alignment/>
    </xf>
    <xf numFmtId="173" fontId="7" fillId="0" borderId="0" xfId="0" applyNumberFormat="1" applyFont="1" applyFill="1" applyAlignment="1">
      <alignment/>
    </xf>
    <xf numFmtId="9" fontId="8" fillId="0" borderId="1" xfId="0" applyNumberFormat="1" applyFont="1" applyFill="1" applyBorder="1" applyAlignment="1">
      <alignment/>
    </xf>
    <xf numFmtId="9" fontId="6" fillId="0" borderId="1" xfId="0" applyNumberFormat="1" applyFont="1" applyFill="1" applyBorder="1" applyAlignment="1">
      <alignment/>
    </xf>
    <xf numFmtId="0" fontId="6" fillId="0" borderId="4" xfId="0" applyFont="1" applyFill="1" applyBorder="1" applyAlignment="1">
      <alignment wrapText="1"/>
    </xf>
    <xf numFmtId="0" fontId="8" fillId="0" borderId="1" xfId="0" applyFont="1" applyFill="1" applyBorder="1" applyAlignment="1">
      <alignment/>
    </xf>
    <xf numFmtId="9" fontId="8" fillId="0" borderId="0" xfId="0" applyNumberFormat="1" applyFont="1" applyFill="1" applyBorder="1" applyAlignment="1">
      <alignment/>
    </xf>
    <xf numFmtId="0" fontId="8" fillId="0" borderId="0" xfId="0" applyFont="1" applyFill="1" applyBorder="1" applyAlignment="1">
      <alignment/>
    </xf>
    <xf numFmtId="0" fontId="0" fillId="0" borderId="0" xfId="0" applyFont="1" applyBorder="1" applyAlignment="1">
      <alignment/>
    </xf>
    <xf numFmtId="0" fontId="0" fillId="0" borderId="0" xfId="0" applyAlignment="1">
      <alignment wrapText="1"/>
    </xf>
    <xf numFmtId="2" fontId="0"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xf>
    <xf numFmtId="0" fontId="0" fillId="0" borderId="0" xfId="0" applyFill="1" applyAlignment="1">
      <alignment wrapText="1"/>
    </xf>
    <xf numFmtId="0" fontId="0" fillId="0" borderId="0" xfId="0" applyFill="1" applyBorder="1" applyAlignment="1">
      <alignment/>
    </xf>
    <xf numFmtId="0" fontId="5" fillId="0" borderId="0" xfId="0" applyFont="1" applyFill="1" applyBorder="1" applyAlignment="1">
      <alignment horizontal="center"/>
    </xf>
    <xf numFmtId="0" fontId="5" fillId="0" borderId="0" xfId="0" applyFont="1" applyFill="1" applyBorder="1" applyAlignment="1">
      <alignment horizontal="justify" wrapText="1"/>
    </xf>
    <xf numFmtId="0" fontId="5" fillId="0" borderId="0" xfId="0" applyFont="1" applyFill="1" applyBorder="1" applyAlignment="1">
      <alignment horizontal="right"/>
    </xf>
    <xf numFmtId="0" fontId="0" fillId="0" borderId="0" xfId="0" applyFill="1" applyBorder="1" applyAlignment="1">
      <alignment wrapText="1"/>
    </xf>
    <xf numFmtId="2" fontId="0" fillId="0" borderId="0" xfId="0" applyNumberFormat="1" applyBorder="1" applyAlignment="1">
      <alignment horizontal="center" vertical="center" wrapText="1"/>
    </xf>
    <xf numFmtId="0" fontId="0" fillId="0" borderId="1" xfId="0" applyFont="1" applyFill="1" applyBorder="1" applyAlignment="1">
      <alignment horizontal="justify" wrapText="1"/>
    </xf>
    <xf numFmtId="0" fontId="0" fillId="0" borderId="3" xfId="0" applyFill="1" applyBorder="1" applyAlignment="1">
      <alignment/>
    </xf>
    <xf numFmtId="0" fontId="5" fillId="0" borderId="8" xfId="0" applyFont="1" applyFill="1" applyBorder="1" applyAlignment="1">
      <alignment horizontal="center"/>
    </xf>
    <xf numFmtId="0" fontId="5" fillId="0" borderId="9" xfId="0" applyFont="1" applyFill="1" applyBorder="1" applyAlignment="1">
      <alignment horizontal="right"/>
    </xf>
    <xf numFmtId="0" fontId="0" fillId="0" borderId="8" xfId="0" applyFont="1" applyFill="1" applyBorder="1" applyAlignment="1">
      <alignment horizontal="center"/>
    </xf>
    <xf numFmtId="0" fontId="0" fillId="0" borderId="9" xfId="0" applyFont="1" applyFill="1" applyBorder="1" applyAlignment="1">
      <alignment horizontal="right"/>
    </xf>
    <xf numFmtId="0" fontId="0" fillId="0" borderId="8" xfId="0" applyBorder="1" applyAlignment="1">
      <alignment horizontal="center" vertical="center" wrapText="1"/>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wrapText="1"/>
    </xf>
    <xf numFmtId="0" fontId="5" fillId="0" borderId="13" xfId="0" applyFont="1" applyFill="1" applyBorder="1" applyAlignment="1">
      <alignment horizontal="right"/>
    </xf>
    <xf numFmtId="0" fontId="5" fillId="0" borderId="14" xfId="0" applyFont="1" applyFill="1" applyBorder="1" applyAlignment="1">
      <alignment horizontal="center"/>
    </xf>
    <xf numFmtId="0" fontId="5" fillId="0" borderId="15" xfId="0" applyFont="1" applyFill="1" applyBorder="1" applyAlignment="1">
      <alignment horizontal="right"/>
    </xf>
    <xf numFmtId="0" fontId="5" fillId="0" borderId="16" xfId="0" applyFont="1" applyFill="1" applyBorder="1" applyAlignment="1">
      <alignment horizontal="center"/>
    </xf>
    <xf numFmtId="0" fontId="0" fillId="0" borderId="17" xfId="0" applyFont="1" applyFill="1" applyBorder="1" applyAlignment="1">
      <alignment horizontal="justify" wrapText="1"/>
    </xf>
    <xf numFmtId="0" fontId="5" fillId="0" borderId="18" xfId="0" applyFont="1" applyFill="1" applyBorder="1" applyAlignment="1">
      <alignment horizontal="right"/>
    </xf>
    <xf numFmtId="169" fontId="1" fillId="2" borderId="10" xfId="0" applyNumberFormat="1" applyFont="1" applyFill="1" applyBorder="1" applyAlignment="1">
      <alignment horizontal="center" wrapText="1"/>
    </xf>
    <xf numFmtId="169" fontId="1" fillId="2" borderId="11" xfId="0" applyNumberFormat="1" applyFont="1" applyFill="1" applyBorder="1" applyAlignment="1">
      <alignment horizontal="center" wrapText="1"/>
    </xf>
    <xf numFmtId="169" fontId="1" fillId="2" borderId="19" xfId="0" applyNumberFormat="1" applyFont="1" applyFill="1" applyBorder="1" applyAlignment="1">
      <alignment horizontal="center" wrapText="1"/>
    </xf>
    <xf numFmtId="169" fontId="0" fillId="0" borderId="14" xfId="0" applyNumberFormat="1" applyFont="1" applyFill="1" applyBorder="1" applyAlignment="1">
      <alignment horizontal="center"/>
    </xf>
    <xf numFmtId="0" fontId="0" fillId="0" borderId="15" xfId="0" applyFill="1" applyBorder="1" applyAlignment="1">
      <alignment wrapText="1"/>
    </xf>
    <xf numFmtId="0" fontId="0" fillId="0" borderId="15" xfId="0" applyFill="1" applyBorder="1" applyAlignment="1">
      <alignment horizontal="left" wrapText="1"/>
    </xf>
    <xf numFmtId="0" fontId="0" fillId="0" borderId="15" xfId="0" applyBorder="1" applyAlignment="1">
      <alignment horizontal="left" vertical="center" wrapText="1"/>
    </xf>
    <xf numFmtId="2" fontId="0" fillId="0" borderId="14" xfId="0" applyNumberFormat="1" applyBorder="1" applyAlignment="1">
      <alignment horizontal="center" vertical="center" wrapText="1"/>
    </xf>
    <xf numFmtId="169" fontId="0" fillId="0" borderId="16" xfId="0" applyNumberFormat="1" applyFont="1" applyFill="1" applyBorder="1" applyAlignment="1">
      <alignment horizontal="center"/>
    </xf>
    <xf numFmtId="169" fontId="0" fillId="0" borderId="17" xfId="0" applyNumberFormat="1" applyFill="1" applyBorder="1" applyAlignment="1">
      <alignment horizontal="center"/>
    </xf>
    <xf numFmtId="0" fontId="0" fillId="0" borderId="18" xfId="0" applyFill="1" applyBorder="1" applyAlignment="1">
      <alignment wrapText="1"/>
    </xf>
    <xf numFmtId="169" fontId="1" fillId="2" borderId="20" xfId="0" applyNumberFormat="1" applyFont="1" applyFill="1" applyBorder="1" applyAlignment="1">
      <alignment horizontal="center" wrapText="1"/>
    </xf>
    <xf numFmtId="169" fontId="1" fillId="2" borderId="21" xfId="0" applyNumberFormat="1" applyFont="1" applyFill="1" applyBorder="1" applyAlignment="1">
      <alignment horizontal="center" wrapText="1"/>
    </xf>
    <xf numFmtId="0" fontId="1" fillId="0" borderId="13" xfId="0" applyFont="1" applyBorder="1" applyAlignment="1">
      <alignment horizontal="left" vertical="center" wrapText="1"/>
    </xf>
    <xf numFmtId="0" fontId="1" fillId="0" borderId="13" xfId="0" applyFont="1" applyFill="1" applyBorder="1" applyAlignment="1">
      <alignment horizontal="left" wrapText="1"/>
    </xf>
    <xf numFmtId="0" fontId="0" fillId="0" borderId="0" xfId="0" applyAlignment="1">
      <alignment horizontal="left" wrapText="1"/>
    </xf>
    <xf numFmtId="0" fontId="1" fillId="0" borderId="22" xfId="0" applyFont="1" applyFill="1" applyBorder="1" applyAlignment="1">
      <alignment horizontal="left" wrapText="1"/>
    </xf>
    <xf numFmtId="0" fontId="1" fillId="0" borderId="23" xfId="0" applyFont="1" applyFill="1" applyBorder="1" applyAlignment="1">
      <alignment horizontal="left" wrapText="1"/>
    </xf>
    <xf numFmtId="0" fontId="0" fillId="0" borderId="0" xfId="0" applyFill="1" applyBorder="1" applyAlignment="1">
      <alignment horizontal="left" wrapText="1"/>
    </xf>
    <xf numFmtId="0" fontId="0" fillId="0" borderId="0" xfId="0" applyFill="1" applyAlignment="1">
      <alignment horizontal="left" wrapText="1"/>
    </xf>
    <xf numFmtId="0" fontId="1" fillId="0" borderId="24" xfId="0" applyFont="1" applyFill="1" applyBorder="1" applyAlignment="1">
      <alignment horizontal="left" wrapText="1"/>
    </xf>
    <xf numFmtId="0" fontId="0" fillId="0" borderId="15" xfId="0" applyBorder="1" applyAlignment="1">
      <alignment wrapText="1"/>
    </xf>
    <xf numFmtId="169" fontId="0" fillId="0" borderId="7" xfId="0" applyNumberFormat="1" applyFill="1" applyBorder="1" applyAlignment="1">
      <alignment horizontal="center"/>
    </xf>
    <xf numFmtId="169" fontId="0" fillId="0" borderId="25" xfId="0" applyNumberFormat="1" applyFill="1" applyBorder="1" applyAlignment="1">
      <alignment horizontal="center"/>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4" fillId="0" borderId="4" xfId="0" applyFont="1" applyBorder="1" applyAlignment="1">
      <alignment horizontal="left" wrapText="1"/>
    </xf>
    <xf numFmtId="0" fontId="7" fillId="0" borderId="0" xfId="0" applyFont="1" applyFill="1" applyAlignment="1">
      <alignment horizontal="center" wrapText="1"/>
    </xf>
    <xf numFmtId="0" fontId="6" fillId="0" borderId="0" xfId="0" applyFont="1" applyFill="1" applyAlignment="1">
      <alignment wrapText="1"/>
    </xf>
    <xf numFmtId="0" fontId="0" fillId="0" borderId="0" xfId="0" applyAlignment="1">
      <alignment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796"/>
  <sheetViews>
    <sheetView showGridLines="0" tabSelected="1" workbookViewId="0" topLeftCell="A1">
      <pane ySplit="2" topLeftCell="BM3" activePane="bottomLeft" state="frozen"/>
      <selection pane="topLeft" activeCell="A1" sqref="A1"/>
      <selection pane="bottomLeft" activeCell="B4" sqref="B4"/>
    </sheetView>
  </sheetViews>
  <sheetFormatPr defaultColWidth="11.421875" defaultRowHeight="12.75"/>
  <cols>
    <col min="1" max="1" width="13.140625" style="0" customWidth="1"/>
    <col min="2" max="2" width="68.140625" style="0" customWidth="1"/>
    <col min="3" max="3" width="11.8515625" style="0" customWidth="1"/>
    <col min="4" max="5" width="11.8515625" style="2" customWidth="1"/>
    <col min="6" max="8" width="11.8515625" style="0" customWidth="1"/>
    <col min="9" max="9" width="40.140625" style="34" customWidth="1"/>
    <col min="10" max="10" width="28.421875" style="34" customWidth="1"/>
    <col min="11" max="11" width="11.421875" style="34" customWidth="1"/>
  </cols>
  <sheetData>
    <row r="1" spans="1:11" ht="37.5" customHeight="1" thickBot="1">
      <c r="A1" s="87" t="s">
        <v>188</v>
      </c>
      <c r="B1" s="87"/>
      <c r="C1" s="87"/>
      <c r="D1" s="87"/>
      <c r="E1" s="87"/>
      <c r="K1" s="75"/>
    </row>
    <row r="2" spans="1:11" ht="50.25" customHeight="1">
      <c r="A2" s="51" t="s">
        <v>24</v>
      </c>
      <c r="B2" s="52" t="s">
        <v>25</v>
      </c>
      <c r="C2" s="53" t="s">
        <v>241</v>
      </c>
      <c r="D2" s="60" t="s">
        <v>26</v>
      </c>
      <c r="E2" s="61" t="s">
        <v>187</v>
      </c>
      <c r="F2" s="61" t="s">
        <v>207</v>
      </c>
      <c r="G2" s="61" t="s">
        <v>208</v>
      </c>
      <c r="H2" s="61" t="s">
        <v>259</v>
      </c>
      <c r="I2" s="62" t="s">
        <v>238</v>
      </c>
      <c r="J2" s="72" t="s">
        <v>253</v>
      </c>
      <c r="K2" s="71" t="s">
        <v>239</v>
      </c>
    </row>
    <row r="3" spans="1:11" s="1" customFormat="1" ht="25.5">
      <c r="A3" s="55">
        <v>10070010</v>
      </c>
      <c r="B3" s="7" t="s">
        <v>131</v>
      </c>
      <c r="C3" s="54" t="s">
        <v>27</v>
      </c>
      <c r="D3" s="63"/>
      <c r="E3" s="6"/>
      <c r="F3" s="6"/>
      <c r="G3" s="6"/>
      <c r="H3" s="6"/>
      <c r="I3" s="64"/>
      <c r="J3" s="74"/>
      <c r="K3" s="76" t="s">
        <v>246</v>
      </c>
    </row>
    <row r="4" spans="1:11" s="1" customFormat="1" ht="25.5">
      <c r="A4" s="46">
        <v>10083000</v>
      </c>
      <c r="B4" s="8" t="s">
        <v>135</v>
      </c>
      <c r="C4" s="47" t="s">
        <v>27</v>
      </c>
      <c r="D4" s="63"/>
      <c r="E4" s="6"/>
      <c r="F4" s="6"/>
      <c r="G4" s="6"/>
      <c r="H4" s="6"/>
      <c r="I4" s="64"/>
      <c r="J4" s="74"/>
      <c r="K4" s="76" t="s">
        <v>246</v>
      </c>
    </row>
    <row r="5" spans="1:11" s="1" customFormat="1" ht="26.25" customHeight="1">
      <c r="A5" s="46">
        <v>10089090</v>
      </c>
      <c r="B5" s="8" t="s">
        <v>136</v>
      </c>
      <c r="C5" s="47" t="s">
        <v>27</v>
      </c>
      <c r="D5" s="63"/>
      <c r="E5" s="6"/>
      <c r="F5" s="6"/>
      <c r="G5" s="6"/>
      <c r="H5" s="6"/>
      <c r="I5" s="64"/>
      <c r="J5" s="74"/>
      <c r="K5" s="76" t="s">
        <v>246</v>
      </c>
    </row>
    <row r="6" spans="1:11" s="1" customFormat="1" ht="25.5">
      <c r="A6" s="46">
        <v>11029090</v>
      </c>
      <c r="B6" s="8" t="s">
        <v>137</v>
      </c>
      <c r="C6" s="47" t="s">
        <v>193</v>
      </c>
      <c r="D6" s="63"/>
      <c r="E6" s="6"/>
      <c r="F6" s="6"/>
      <c r="G6" s="6"/>
      <c r="H6" s="6"/>
      <c r="I6" s="64"/>
      <c r="J6" s="74"/>
      <c r="K6" s="76" t="s">
        <v>246</v>
      </c>
    </row>
    <row r="7" spans="1:11" s="1" customFormat="1" ht="21.75" customHeight="1">
      <c r="A7" s="46">
        <v>11031990</v>
      </c>
      <c r="B7" s="8" t="s">
        <v>138</v>
      </c>
      <c r="C7" s="47" t="s">
        <v>193</v>
      </c>
      <c r="D7" s="63"/>
      <c r="E7" s="6"/>
      <c r="F7" s="6"/>
      <c r="G7" s="6"/>
      <c r="H7" s="6"/>
      <c r="I7" s="64"/>
      <c r="J7" s="74"/>
      <c r="K7" s="76" t="s">
        <v>246</v>
      </c>
    </row>
    <row r="8" spans="1:11" s="1" customFormat="1" ht="37.5" customHeight="1">
      <c r="A8" s="46">
        <v>11032090</v>
      </c>
      <c r="B8" s="8" t="s">
        <v>139</v>
      </c>
      <c r="C8" s="47" t="s">
        <v>27</v>
      </c>
      <c r="D8" s="63"/>
      <c r="E8" s="6"/>
      <c r="F8" s="6"/>
      <c r="G8" s="6"/>
      <c r="H8" s="6"/>
      <c r="I8" s="64"/>
      <c r="J8" s="74"/>
      <c r="K8" s="76" t="s">
        <v>246</v>
      </c>
    </row>
    <row r="9" spans="1:11" s="1" customFormat="1" ht="42" customHeight="1">
      <c r="A9" s="46">
        <v>11041999</v>
      </c>
      <c r="B9" s="8" t="s">
        <v>140</v>
      </c>
      <c r="C9" s="47" t="s">
        <v>204</v>
      </c>
      <c r="D9" s="63"/>
      <c r="E9" s="6"/>
      <c r="F9" s="6"/>
      <c r="G9" s="6"/>
      <c r="H9" s="6"/>
      <c r="I9" s="64"/>
      <c r="J9" s="74"/>
      <c r="K9" s="76" t="s">
        <v>246</v>
      </c>
    </row>
    <row r="10" spans="1:11" s="1" customFormat="1" ht="45" customHeight="1">
      <c r="A10" s="48">
        <v>11042918</v>
      </c>
      <c r="B10" s="8" t="s">
        <v>64</v>
      </c>
      <c r="C10" s="47" t="s">
        <v>27</v>
      </c>
      <c r="D10" s="63"/>
      <c r="E10" s="6"/>
      <c r="F10" s="6"/>
      <c r="G10" s="6"/>
      <c r="H10" s="6"/>
      <c r="I10" s="64"/>
      <c r="J10" s="74"/>
      <c r="K10" s="76" t="s">
        <v>246</v>
      </c>
    </row>
    <row r="11" spans="1:11" s="1" customFormat="1" ht="12.75" customHeight="1">
      <c r="A11" s="48">
        <v>11042918</v>
      </c>
      <c r="B11" s="8" t="s">
        <v>64</v>
      </c>
      <c r="C11" s="49" t="s">
        <v>27</v>
      </c>
      <c r="D11" s="63"/>
      <c r="E11" s="6"/>
      <c r="F11" s="6"/>
      <c r="G11" s="6"/>
      <c r="H11" s="6"/>
      <c r="I11" s="64"/>
      <c r="J11" s="74"/>
      <c r="K11" s="76" t="s">
        <v>246</v>
      </c>
    </row>
    <row r="12" spans="1:11" s="1" customFormat="1" ht="13.5" customHeight="1">
      <c r="A12" s="48">
        <v>11042930</v>
      </c>
      <c r="B12" s="8" t="s">
        <v>36</v>
      </c>
      <c r="C12" s="47" t="s">
        <v>27</v>
      </c>
      <c r="D12" s="63"/>
      <c r="E12" s="6"/>
      <c r="F12" s="6"/>
      <c r="G12" s="6"/>
      <c r="H12" s="6"/>
      <c r="I12" s="64"/>
      <c r="J12" s="74"/>
      <c r="K12" s="76" t="s">
        <v>246</v>
      </c>
    </row>
    <row r="13" spans="1:11" s="1" customFormat="1" ht="25.5">
      <c r="A13" s="48">
        <v>11042930</v>
      </c>
      <c r="B13" s="8" t="s">
        <v>66</v>
      </c>
      <c r="C13" s="49" t="s">
        <v>47</v>
      </c>
      <c r="D13" s="63"/>
      <c r="E13" s="6"/>
      <c r="F13" s="6"/>
      <c r="G13" s="6"/>
      <c r="H13" s="6"/>
      <c r="I13" s="64"/>
      <c r="J13" s="74"/>
      <c r="K13" s="76" t="s">
        <v>246</v>
      </c>
    </row>
    <row r="14" spans="1:11" s="1" customFormat="1" ht="25.5">
      <c r="A14" s="48">
        <v>11042930</v>
      </c>
      <c r="B14" s="8" t="s">
        <v>36</v>
      </c>
      <c r="C14" s="49" t="s">
        <v>47</v>
      </c>
      <c r="D14" s="63"/>
      <c r="E14" s="6"/>
      <c r="F14" s="6"/>
      <c r="G14" s="6"/>
      <c r="H14" s="6"/>
      <c r="I14" s="64"/>
      <c r="J14" s="74"/>
      <c r="K14" s="76" t="s">
        <v>246</v>
      </c>
    </row>
    <row r="15" spans="1:11" s="1" customFormat="1" ht="25.5">
      <c r="A15" s="46">
        <v>11042959</v>
      </c>
      <c r="B15" s="8" t="s">
        <v>141</v>
      </c>
      <c r="C15" s="47" t="s">
        <v>27</v>
      </c>
      <c r="D15" s="63"/>
      <c r="E15" s="6"/>
      <c r="F15" s="6"/>
      <c r="G15" s="6"/>
      <c r="H15" s="6"/>
      <c r="I15" s="64"/>
      <c r="J15" s="74"/>
      <c r="K15" s="76" t="s">
        <v>246</v>
      </c>
    </row>
    <row r="16" spans="1:11" s="1" customFormat="1" ht="25.5">
      <c r="A16" s="46">
        <v>11042989</v>
      </c>
      <c r="B16" s="8" t="s">
        <v>149</v>
      </c>
      <c r="C16" s="47" t="s">
        <v>27</v>
      </c>
      <c r="D16" s="63"/>
      <c r="E16" s="6"/>
      <c r="F16" s="6"/>
      <c r="G16" s="6"/>
      <c r="H16" s="6"/>
      <c r="I16" s="64"/>
      <c r="J16" s="74"/>
      <c r="K16" s="76" t="s">
        <v>246</v>
      </c>
    </row>
    <row r="17" spans="1:11" s="1" customFormat="1" ht="25.5">
      <c r="A17" s="46">
        <v>19024010</v>
      </c>
      <c r="B17" s="8" t="s">
        <v>150</v>
      </c>
      <c r="C17" s="47" t="s">
        <v>198</v>
      </c>
      <c r="D17" s="63"/>
      <c r="E17" s="6"/>
      <c r="F17" s="6"/>
      <c r="G17" s="6"/>
      <c r="H17" s="6"/>
      <c r="I17" s="64"/>
      <c r="J17" s="74"/>
      <c r="K17" s="76" t="s">
        <v>246</v>
      </c>
    </row>
    <row r="18" spans="1:11" s="1" customFormat="1" ht="25.5">
      <c r="A18" s="46">
        <v>19024090</v>
      </c>
      <c r="B18" s="8" t="s">
        <v>151</v>
      </c>
      <c r="C18" s="47" t="s">
        <v>195</v>
      </c>
      <c r="D18" s="63"/>
      <c r="E18" s="6"/>
      <c r="F18" s="6"/>
      <c r="G18" s="6"/>
      <c r="H18" s="6"/>
      <c r="I18" s="64"/>
      <c r="J18" s="74"/>
      <c r="K18" s="76" t="s">
        <v>246</v>
      </c>
    </row>
    <row r="19" spans="1:11" s="1" customFormat="1" ht="12.75">
      <c r="A19" s="46">
        <v>10040000</v>
      </c>
      <c r="B19" s="8" t="s">
        <v>89</v>
      </c>
      <c r="C19" s="47" t="s">
        <v>27</v>
      </c>
      <c r="D19" s="63"/>
      <c r="E19" s="6"/>
      <c r="F19" s="6"/>
      <c r="G19" s="6"/>
      <c r="H19" s="6"/>
      <c r="I19" s="64"/>
      <c r="J19" s="74"/>
      <c r="K19" s="76" t="s">
        <v>249</v>
      </c>
    </row>
    <row r="20" spans="1:11" s="1" customFormat="1" ht="12.75">
      <c r="A20" s="46">
        <v>11029030</v>
      </c>
      <c r="B20" s="8" t="s">
        <v>90</v>
      </c>
      <c r="C20" s="47" t="s">
        <v>193</v>
      </c>
      <c r="D20" s="63"/>
      <c r="E20" s="6"/>
      <c r="F20" s="6"/>
      <c r="G20" s="6"/>
      <c r="H20" s="6"/>
      <c r="I20" s="64"/>
      <c r="J20" s="74"/>
      <c r="K20" s="76" t="s">
        <v>249</v>
      </c>
    </row>
    <row r="21" spans="1:11" s="1" customFormat="1" ht="12.75">
      <c r="A21" s="46">
        <v>11031940</v>
      </c>
      <c r="B21" s="8" t="s">
        <v>91</v>
      </c>
      <c r="C21" s="47" t="s">
        <v>193</v>
      </c>
      <c r="D21" s="63"/>
      <c r="E21" s="6"/>
      <c r="F21" s="6"/>
      <c r="G21" s="6"/>
      <c r="H21" s="6"/>
      <c r="I21" s="64"/>
      <c r="J21" s="74"/>
      <c r="K21" s="76" t="s">
        <v>249</v>
      </c>
    </row>
    <row r="22" spans="1:11" s="1" customFormat="1" ht="12.75">
      <c r="A22" s="46">
        <v>11032030</v>
      </c>
      <c r="B22" s="8" t="s">
        <v>92</v>
      </c>
      <c r="C22" s="47" t="s">
        <v>27</v>
      </c>
      <c r="D22" s="63"/>
      <c r="E22" s="6"/>
      <c r="F22" s="6"/>
      <c r="G22" s="6"/>
      <c r="H22" s="6"/>
      <c r="I22" s="64"/>
      <c r="J22" s="74"/>
      <c r="K22" s="76" t="s">
        <v>249</v>
      </c>
    </row>
    <row r="23" spans="1:11" s="1" customFormat="1" ht="12.75">
      <c r="A23" s="46">
        <v>11041210</v>
      </c>
      <c r="B23" s="8" t="s">
        <v>93</v>
      </c>
      <c r="C23" s="47" t="s">
        <v>27</v>
      </c>
      <c r="D23" s="63"/>
      <c r="E23" s="6"/>
      <c r="F23" s="6"/>
      <c r="G23" s="6"/>
      <c r="H23" s="6"/>
      <c r="I23" s="64"/>
      <c r="J23" s="74"/>
      <c r="K23" s="76" t="s">
        <v>249</v>
      </c>
    </row>
    <row r="24" spans="1:11" s="1" customFormat="1" ht="12.75">
      <c r="A24" s="46">
        <v>11041290</v>
      </c>
      <c r="B24" s="8" t="s">
        <v>94</v>
      </c>
      <c r="C24" s="47" t="s">
        <v>27</v>
      </c>
      <c r="D24" s="63"/>
      <c r="E24" s="6"/>
      <c r="F24" s="6"/>
      <c r="G24" s="6"/>
      <c r="H24" s="6"/>
      <c r="I24" s="64"/>
      <c r="J24" s="74"/>
      <c r="K24" s="76" t="s">
        <v>249</v>
      </c>
    </row>
    <row r="25" spans="1:11" s="1" customFormat="1" ht="12.75">
      <c r="A25" s="46">
        <v>11042220</v>
      </c>
      <c r="B25" s="8" t="s">
        <v>95</v>
      </c>
      <c r="C25" s="47" t="s">
        <v>205</v>
      </c>
      <c r="D25" s="63"/>
      <c r="E25" s="6"/>
      <c r="F25" s="6"/>
      <c r="G25" s="6"/>
      <c r="H25" s="6"/>
      <c r="I25" s="64"/>
      <c r="J25" s="74"/>
      <c r="K25" s="76" t="s">
        <v>249</v>
      </c>
    </row>
    <row r="26" spans="1:11" s="1" customFormat="1" ht="12.75">
      <c r="A26" s="46">
        <v>11042230</v>
      </c>
      <c r="B26" s="8" t="s">
        <v>96</v>
      </c>
      <c r="C26" s="47" t="s">
        <v>205</v>
      </c>
      <c r="D26" s="63"/>
      <c r="E26" s="6"/>
      <c r="F26" s="6"/>
      <c r="G26" s="6"/>
      <c r="H26" s="6"/>
      <c r="I26" s="64"/>
      <c r="J26" s="74"/>
      <c r="K26" s="76" t="s">
        <v>249</v>
      </c>
    </row>
    <row r="27" spans="1:11" s="1" customFormat="1" ht="12.75">
      <c r="A27" s="46">
        <v>11042250</v>
      </c>
      <c r="B27" s="8" t="s">
        <v>97</v>
      </c>
      <c r="C27" s="47" t="s">
        <v>205</v>
      </c>
      <c r="D27" s="63"/>
      <c r="E27" s="6"/>
      <c r="F27" s="6"/>
      <c r="G27" s="6"/>
      <c r="H27" s="6"/>
      <c r="I27" s="64"/>
      <c r="J27" s="74"/>
      <c r="K27" s="76" t="s">
        <v>249</v>
      </c>
    </row>
    <row r="28" spans="1:11" s="1" customFormat="1" ht="12.75">
      <c r="A28" s="46">
        <v>11042290</v>
      </c>
      <c r="B28" s="8" t="s">
        <v>98</v>
      </c>
      <c r="C28" s="47" t="s">
        <v>205</v>
      </c>
      <c r="D28" s="63"/>
      <c r="E28" s="6"/>
      <c r="F28" s="6"/>
      <c r="G28" s="6"/>
      <c r="H28" s="6"/>
      <c r="I28" s="64"/>
      <c r="J28" s="74"/>
      <c r="K28" s="76" t="s">
        <v>249</v>
      </c>
    </row>
    <row r="29" spans="1:11" s="1" customFormat="1" ht="25.5">
      <c r="A29" s="46">
        <v>11042298</v>
      </c>
      <c r="B29" s="8" t="s">
        <v>99</v>
      </c>
      <c r="C29" s="47" t="s">
        <v>205</v>
      </c>
      <c r="D29" s="63"/>
      <c r="E29" s="6"/>
      <c r="F29" s="6"/>
      <c r="G29" s="6"/>
      <c r="H29" s="6"/>
      <c r="I29" s="64"/>
      <c r="J29" s="74"/>
      <c r="K29" s="76" t="s">
        <v>249</v>
      </c>
    </row>
    <row r="30" spans="1:11" s="1" customFormat="1" ht="12.75">
      <c r="A30" s="46">
        <v>11031110</v>
      </c>
      <c r="B30" s="8" t="s">
        <v>46</v>
      </c>
      <c r="C30" s="47" t="s">
        <v>194</v>
      </c>
      <c r="D30" s="63">
        <v>1.2899969054618599</v>
      </c>
      <c r="E30" s="6">
        <v>1.2899969054618599</v>
      </c>
      <c r="F30" s="6">
        <v>1.2899969054618599</v>
      </c>
      <c r="G30" s="6">
        <v>1.2899969054618599</v>
      </c>
      <c r="H30" s="6">
        <v>1.2899969054618599</v>
      </c>
      <c r="I30" s="66" t="s">
        <v>14</v>
      </c>
      <c r="J30" s="73" t="s">
        <v>224</v>
      </c>
      <c r="K30" s="76" t="s">
        <v>242</v>
      </c>
    </row>
    <row r="31" spans="1:11" s="1" customFormat="1" ht="12.75">
      <c r="A31" s="46">
        <v>11010011</v>
      </c>
      <c r="B31" s="8" t="s">
        <v>45</v>
      </c>
      <c r="C31" s="47" t="s">
        <v>193</v>
      </c>
      <c r="D31" s="63">
        <v>1.2900170985137445</v>
      </c>
      <c r="E31" s="6">
        <v>1.2900170985137445</v>
      </c>
      <c r="F31" s="6">
        <v>1.2900170985137445</v>
      </c>
      <c r="G31" s="6">
        <v>1.2900170985137445</v>
      </c>
      <c r="H31" s="6">
        <v>1.2900170985137445</v>
      </c>
      <c r="I31" s="65" t="s">
        <v>243</v>
      </c>
      <c r="J31" s="74" t="s">
        <v>217</v>
      </c>
      <c r="K31" s="76" t="s">
        <v>242</v>
      </c>
    </row>
    <row r="32" spans="1:11" s="1" customFormat="1" ht="12.75">
      <c r="A32" s="46">
        <v>10011000</v>
      </c>
      <c r="B32" s="8" t="s">
        <v>44</v>
      </c>
      <c r="C32" s="47" t="s">
        <v>27</v>
      </c>
      <c r="D32" s="63">
        <v>1</v>
      </c>
      <c r="E32" s="6">
        <v>1</v>
      </c>
      <c r="F32" s="6">
        <v>1</v>
      </c>
      <c r="G32" s="6">
        <v>1</v>
      </c>
      <c r="H32" s="6">
        <v>1</v>
      </c>
      <c r="I32" s="65" t="s">
        <v>242</v>
      </c>
      <c r="J32" s="74" t="s">
        <v>254</v>
      </c>
      <c r="K32" s="76" t="s">
        <v>242</v>
      </c>
    </row>
    <row r="33" spans="1:11" s="1" customFormat="1" ht="12.75">
      <c r="A33" s="46">
        <v>11090000</v>
      </c>
      <c r="B33" s="8" t="s">
        <v>43</v>
      </c>
      <c r="C33" s="47" t="s">
        <v>192</v>
      </c>
      <c r="D33" s="63"/>
      <c r="E33" s="6"/>
      <c r="F33" s="6"/>
      <c r="G33" s="6"/>
      <c r="H33" s="6"/>
      <c r="I33" s="64"/>
      <c r="J33" s="74"/>
      <c r="K33" s="76" t="s">
        <v>242</v>
      </c>
    </row>
    <row r="34" spans="1:11" s="1" customFormat="1" ht="12.75">
      <c r="A34" s="46">
        <v>19021100</v>
      </c>
      <c r="B34" s="9" t="s">
        <v>155</v>
      </c>
      <c r="C34" s="47" t="s">
        <v>166</v>
      </c>
      <c r="D34" s="63"/>
      <c r="E34" s="6"/>
      <c r="F34" s="6"/>
      <c r="G34" s="6"/>
      <c r="H34" s="6"/>
      <c r="I34" s="64"/>
      <c r="J34" s="74"/>
      <c r="K34" s="76" t="s">
        <v>242</v>
      </c>
    </row>
    <row r="35" spans="1:11" s="1" customFormat="1" ht="38.25">
      <c r="A35" s="46">
        <v>19022010</v>
      </c>
      <c r="B35" s="8" t="s">
        <v>52</v>
      </c>
      <c r="C35" s="47" t="s">
        <v>195</v>
      </c>
      <c r="D35" s="63"/>
      <c r="E35" s="6"/>
      <c r="F35" s="6"/>
      <c r="G35" s="6"/>
      <c r="H35" s="6"/>
      <c r="I35" s="64"/>
      <c r="J35" s="74"/>
      <c r="K35" s="76" t="s">
        <v>242</v>
      </c>
    </row>
    <row r="36" spans="1:11" s="1" customFormat="1" ht="38.25">
      <c r="A36" s="46">
        <v>19022030</v>
      </c>
      <c r="B36" s="8" t="s">
        <v>53</v>
      </c>
      <c r="C36" s="47" t="s">
        <v>195</v>
      </c>
      <c r="D36" s="63"/>
      <c r="E36" s="6"/>
      <c r="F36" s="6"/>
      <c r="G36" s="6"/>
      <c r="H36" s="6"/>
      <c r="I36" s="64"/>
      <c r="J36" s="74"/>
      <c r="K36" s="76" t="s">
        <v>242</v>
      </c>
    </row>
    <row r="37" spans="1:11" s="1" customFormat="1" ht="51">
      <c r="A37" s="46">
        <v>19022091</v>
      </c>
      <c r="B37" s="8" t="s">
        <v>54</v>
      </c>
      <c r="C37" s="47" t="s">
        <v>195</v>
      </c>
      <c r="D37" s="63"/>
      <c r="E37" s="6"/>
      <c r="F37" s="6"/>
      <c r="G37" s="6"/>
      <c r="H37" s="6"/>
      <c r="I37" s="64"/>
      <c r="J37" s="74"/>
      <c r="K37" s="76" t="s">
        <v>242</v>
      </c>
    </row>
    <row r="38" spans="1:11" s="1" customFormat="1" ht="51">
      <c r="A38" s="46">
        <v>19022099</v>
      </c>
      <c r="B38" s="8" t="s">
        <v>55</v>
      </c>
      <c r="C38" s="47" t="s">
        <v>196</v>
      </c>
      <c r="D38" s="63"/>
      <c r="E38" s="6"/>
      <c r="F38" s="6"/>
      <c r="G38" s="6"/>
      <c r="H38" s="6"/>
      <c r="I38" s="64"/>
      <c r="J38" s="74"/>
      <c r="K38" s="76" t="s">
        <v>242</v>
      </c>
    </row>
    <row r="39" spans="1:11" s="1" customFormat="1" ht="12.75">
      <c r="A39" s="46">
        <v>19023010</v>
      </c>
      <c r="B39" s="8" t="s">
        <v>56</v>
      </c>
      <c r="C39" s="47" t="s">
        <v>197</v>
      </c>
      <c r="D39" s="63"/>
      <c r="E39" s="6"/>
      <c r="F39" s="6"/>
      <c r="G39" s="6"/>
      <c r="H39" s="6"/>
      <c r="I39" s="64"/>
      <c r="J39" s="74"/>
      <c r="K39" s="76" t="s">
        <v>242</v>
      </c>
    </row>
    <row r="40" spans="1:11" s="1" customFormat="1" ht="12.75">
      <c r="A40" s="46">
        <v>19023090</v>
      </c>
      <c r="B40" s="8" t="s">
        <v>57</v>
      </c>
      <c r="C40" s="47" t="s">
        <v>197</v>
      </c>
      <c r="D40" s="63"/>
      <c r="E40" s="6"/>
      <c r="F40" s="6"/>
      <c r="G40" s="6"/>
      <c r="H40" s="6"/>
      <c r="I40" s="64"/>
      <c r="J40" s="74"/>
      <c r="K40" s="76" t="s">
        <v>242</v>
      </c>
    </row>
    <row r="41" spans="1:11" s="1" customFormat="1" ht="25.5">
      <c r="A41" s="46">
        <v>19043000</v>
      </c>
      <c r="B41" s="9" t="s">
        <v>156</v>
      </c>
      <c r="C41" s="47" t="s">
        <v>27</v>
      </c>
      <c r="D41" s="63"/>
      <c r="E41" s="6"/>
      <c r="F41" s="6"/>
      <c r="G41" s="6"/>
      <c r="H41" s="6"/>
      <c r="I41" s="64"/>
      <c r="J41" s="74"/>
      <c r="K41" s="76" t="s">
        <v>242</v>
      </c>
    </row>
    <row r="42" spans="1:11" s="1" customFormat="1" ht="12.75">
      <c r="A42" s="46">
        <v>11081100</v>
      </c>
      <c r="B42" s="8" t="s">
        <v>42</v>
      </c>
      <c r="C42" s="47" t="s">
        <v>191</v>
      </c>
      <c r="D42" s="63">
        <v>2</v>
      </c>
      <c r="E42" s="6">
        <v>2</v>
      </c>
      <c r="F42" s="6">
        <v>2</v>
      </c>
      <c r="G42" s="6">
        <v>2</v>
      </c>
      <c r="H42" s="6">
        <v>2</v>
      </c>
      <c r="I42" s="65" t="s">
        <v>20</v>
      </c>
      <c r="J42" s="74" t="s">
        <v>220</v>
      </c>
      <c r="K42" s="76" t="s">
        <v>240</v>
      </c>
    </row>
    <row r="43" spans="1:11" s="1" customFormat="1" ht="12.75">
      <c r="A43" s="46">
        <v>11010015</v>
      </c>
      <c r="B43" s="8" t="s">
        <v>31</v>
      </c>
      <c r="C43" s="47" t="s">
        <v>189</v>
      </c>
      <c r="D43" s="63">
        <v>1.3000037071820474</v>
      </c>
      <c r="E43" s="6">
        <v>1.296</v>
      </c>
      <c r="F43" s="6">
        <v>1.296</v>
      </c>
      <c r="G43" s="6">
        <v>1.296</v>
      </c>
      <c r="H43" s="6">
        <v>1.296</v>
      </c>
      <c r="I43" s="65" t="s">
        <v>11</v>
      </c>
      <c r="J43" s="74" t="s">
        <v>217</v>
      </c>
      <c r="K43" s="76" t="s">
        <v>240</v>
      </c>
    </row>
    <row r="44" spans="1:11" s="1" customFormat="1" ht="38.25">
      <c r="A44" s="46">
        <v>10019099</v>
      </c>
      <c r="B44" s="8" t="s">
        <v>30</v>
      </c>
      <c r="C44" s="47" t="s">
        <v>27</v>
      </c>
      <c r="D44" s="63">
        <v>1</v>
      </c>
      <c r="E44" s="6">
        <v>1</v>
      </c>
      <c r="F44" s="6">
        <v>1</v>
      </c>
      <c r="G44" s="6">
        <v>1</v>
      </c>
      <c r="H44" s="6">
        <v>1</v>
      </c>
      <c r="I44" s="65" t="s">
        <v>2</v>
      </c>
      <c r="J44" s="74" t="s">
        <v>254</v>
      </c>
      <c r="K44" s="76" t="s">
        <v>240</v>
      </c>
    </row>
    <row r="45" spans="1:11" s="1" customFormat="1" ht="25.5">
      <c r="A45" s="46">
        <v>11071019</v>
      </c>
      <c r="B45" s="8" t="s">
        <v>41</v>
      </c>
      <c r="C45" s="47" t="s">
        <v>49</v>
      </c>
      <c r="D45" s="67">
        <v>1.3</v>
      </c>
      <c r="E45" s="10">
        <v>1.296</v>
      </c>
      <c r="F45" s="10">
        <v>1.2833</v>
      </c>
      <c r="G45" s="35">
        <v>1.27</v>
      </c>
      <c r="H45" s="35">
        <v>1.27</v>
      </c>
      <c r="I45" s="65" t="s">
        <v>17</v>
      </c>
      <c r="J45" s="74" t="s">
        <v>256</v>
      </c>
      <c r="K45" s="76" t="s">
        <v>240</v>
      </c>
    </row>
    <row r="46" spans="1:11" s="1" customFormat="1" ht="38.25">
      <c r="A46" s="46">
        <v>19021990</v>
      </c>
      <c r="B46" s="8" t="s">
        <v>51</v>
      </c>
      <c r="C46" s="47" t="s">
        <v>166</v>
      </c>
      <c r="D46" s="63">
        <v>1</v>
      </c>
      <c r="E46" s="6">
        <v>1</v>
      </c>
      <c r="F46" s="6">
        <v>1</v>
      </c>
      <c r="G46" s="6">
        <v>1</v>
      </c>
      <c r="H46" s="6">
        <v>1</v>
      </c>
      <c r="I46" s="65" t="s">
        <v>22</v>
      </c>
      <c r="J46" s="74" t="s">
        <v>232</v>
      </c>
      <c r="K46" s="76" t="s">
        <v>240</v>
      </c>
    </row>
    <row r="47" spans="1:11" s="1" customFormat="1" ht="38.25">
      <c r="A47" s="46">
        <v>19021910</v>
      </c>
      <c r="B47" s="8" t="s">
        <v>50</v>
      </c>
      <c r="C47" s="47" t="s">
        <v>166</v>
      </c>
      <c r="D47" s="67">
        <v>1.6700003810765838</v>
      </c>
      <c r="E47" s="36">
        <v>1.6700003810765838</v>
      </c>
      <c r="F47" s="36">
        <v>1.6700003810765838</v>
      </c>
      <c r="G47" s="36">
        <v>1.6700003810765838</v>
      </c>
      <c r="H47" s="36">
        <v>1.6700003810765838</v>
      </c>
      <c r="I47" s="65" t="s">
        <v>21</v>
      </c>
      <c r="J47" s="74" t="s">
        <v>232</v>
      </c>
      <c r="K47" s="76" t="s">
        <v>240</v>
      </c>
    </row>
    <row r="48" spans="1:11" s="1" customFormat="1" ht="12.75">
      <c r="A48" s="46">
        <v>10019010</v>
      </c>
      <c r="B48" s="8" t="s">
        <v>28</v>
      </c>
      <c r="C48" s="47" t="s">
        <v>27</v>
      </c>
      <c r="D48" s="63">
        <v>1</v>
      </c>
      <c r="E48" s="6">
        <v>1</v>
      </c>
      <c r="F48" s="6">
        <v>1</v>
      </c>
      <c r="G48" s="6">
        <v>1</v>
      </c>
      <c r="H48" s="6">
        <v>1</v>
      </c>
      <c r="I48" s="65" t="s">
        <v>0</v>
      </c>
      <c r="J48" s="74" t="s">
        <v>255</v>
      </c>
      <c r="K48" s="76" t="s">
        <v>240</v>
      </c>
    </row>
    <row r="49" spans="1:11" s="1" customFormat="1" ht="12.75">
      <c r="A49" s="46">
        <v>10019091</v>
      </c>
      <c r="B49" s="8" t="s">
        <v>29</v>
      </c>
      <c r="C49" s="47" t="s">
        <v>27</v>
      </c>
      <c r="D49" s="63">
        <v>1</v>
      </c>
      <c r="E49" s="6">
        <v>1</v>
      </c>
      <c r="F49" s="6">
        <v>1</v>
      </c>
      <c r="G49" s="6">
        <v>1</v>
      </c>
      <c r="H49" s="6">
        <v>1</v>
      </c>
      <c r="I49" s="65" t="s">
        <v>1</v>
      </c>
      <c r="J49" s="74" t="s">
        <v>255</v>
      </c>
      <c r="K49" s="76" t="s">
        <v>240</v>
      </c>
    </row>
    <row r="50" spans="1:11" s="1" customFormat="1" ht="12.75">
      <c r="A50" s="46">
        <v>11031190</v>
      </c>
      <c r="B50" s="8" t="s">
        <v>32</v>
      </c>
      <c r="C50" s="47" t="s">
        <v>189</v>
      </c>
      <c r="D50" s="63"/>
      <c r="E50" s="6"/>
      <c r="F50" s="6"/>
      <c r="G50" s="6"/>
      <c r="H50" s="6"/>
      <c r="I50" s="64"/>
      <c r="J50" s="74"/>
      <c r="K50" s="76" t="s">
        <v>240</v>
      </c>
    </row>
    <row r="51" spans="1:11" s="1" customFormat="1" ht="12.75">
      <c r="A51" s="46">
        <v>11032060</v>
      </c>
      <c r="B51" s="8" t="s">
        <v>33</v>
      </c>
      <c r="C51" s="47" t="s">
        <v>27</v>
      </c>
      <c r="D51" s="63"/>
      <c r="E51" s="6"/>
      <c r="F51" s="6"/>
      <c r="G51" s="6"/>
      <c r="H51" s="6"/>
      <c r="I51" s="64"/>
      <c r="J51" s="74"/>
      <c r="K51" s="76" t="s">
        <v>240</v>
      </c>
    </row>
    <row r="52" spans="1:11" s="1" customFormat="1" ht="12.75">
      <c r="A52" s="46">
        <v>11041910</v>
      </c>
      <c r="B52" s="8" t="s">
        <v>34</v>
      </c>
      <c r="C52" s="47" t="s">
        <v>27</v>
      </c>
      <c r="D52" s="63"/>
      <c r="E52" s="6"/>
      <c r="F52" s="6"/>
      <c r="G52" s="6"/>
      <c r="H52" s="6"/>
      <c r="I52" s="64"/>
      <c r="J52" s="74"/>
      <c r="K52" s="76" t="s">
        <v>240</v>
      </c>
    </row>
    <row r="53" spans="1:11" s="1" customFormat="1" ht="12.75">
      <c r="A53" s="46">
        <v>11042911</v>
      </c>
      <c r="B53" s="8" t="s">
        <v>35</v>
      </c>
      <c r="C53" s="47" t="s">
        <v>27</v>
      </c>
      <c r="D53" s="63"/>
      <c r="E53" s="6"/>
      <c r="F53" s="6"/>
      <c r="G53" s="6"/>
      <c r="H53" s="6"/>
      <c r="I53" s="64"/>
      <c r="J53" s="74"/>
      <c r="K53" s="76" t="s">
        <v>240</v>
      </c>
    </row>
    <row r="54" spans="1:11" s="1" customFormat="1" ht="12.75">
      <c r="A54" s="46">
        <v>11042951</v>
      </c>
      <c r="B54" s="8" t="s">
        <v>37</v>
      </c>
      <c r="C54" s="47" t="s">
        <v>27</v>
      </c>
      <c r="D54" s="63"/>
      <c r="E54" s="6"/>
      <c r="F54" s="6"/>
      <c r="G54" s="6"/>
      <c r="H54" s="6"/>
      <c r="I54" s="64"/>
      <c r="J54" s="74"/>
      <c r="K54" s="76" t="s">
        <v>240</v>
      </c>
    </row>
    <row r="55" spans="1:11" s="1" customFormat="1" ht="25.5">
      <c r="A55" s="46">
        <v>11042981</v>
      </c>
      <c r="B55" s="8" t="s">
        <v>38</v>
      </c>
      <c r="C55" s="47" t="s">
        <v>27</v>
      </c>
      <c r="D55" s="63"/>
      <c r="E55" s="6"/>
      <c r="F55" s="6"/>
      <c r="G55" s="6"/>
      <c r="H55" s="6"/>
      <c r="I55" s="64"/>
      <c r="J55" s="74"/>
      <c r="K55" s="76" t="s">
        <v>240</v>
      </c>
    </row>
    <row r="56" spans="1:11" s="1" customFormat="1" ht="12.75">
      <c r="A56" s="46">
        <v>11043010</v>
      </c>
      <c r="B56" s="8" t="s">
        <v>39</v>
      </c>
      <c r="C56" s="47" t="s">
        <v>190</v>
      </c>
      <c r="D56" s="63"/>
      <c r="E56" s="6"/>
      <c r="F56" s="6"/>
      <c r="G56" s="6"/>
      <c r="H56" s="6"/>
      <c r="I56" s="64"/>
      <c r="J56" s="74"/>
      <c r="K56" s="76" t="s">
        <v>240</v>
      </c>
    </row>
    <row r="57" spans="1:11" s="1" customFormat="1" ht="12.75">
      <c r="A57" s="46">
        <v>11071011</v>
      </c>
      <c r="B57" s="8" t="s">
        <v>40</v>
      </c>
      <c r="C57" s="47" t="s">
        <v>48</v>
      </c>
      <c r="D57" s="63"/>
      <c r="E57" s="6"/>
      <c r="F57" s="6"/>
      <c r="G57" s="6"/>
      <c r="H57" s="6"/>
      <c r="I57" s="64"/>
      <c r="J57" s="74"/>
      <c r="K57" s="76" t="s">
        <v>240</v>
      </c>
    </row>
    <row r="58" spans="1:11" s="1" customFormat="1" ht="76.5">
      <c r="A58" s="46">
        <v>19012000</v>
      </c>
      <c r="B58" s="9" t="s">
        <v>152</v>
      </c>
      <c r="C58" s="47" t="s">
        <v>164</v>
      </c>
      <c r="D58" s="63"/>
      <c r="E58" s="6"/>
      <c r="F58" s="6"/>
      <c r="G58" s="6"/>
      <c r="H58" s="6"/>
      <c r="I58" s="64"/>
      <c r="J58" s="74"/>
      <c r="K58" s="76" t="s">
        <v>240</v>
      </c>
    </row>
    <row r="59" spans="1:11" s="1" customFormat="1" ht="102">
      <c r="A59" s="46">
        <v>19019091</v>
      </c>
      <c r="B59" s="9" t="s">
        <v>153</v>
      </c>
      <c r="C59" s="47" t="s">
        <v>165</v>
      </c>
      <c r="D59" s="63"/>
      <c r="E59" s="6"/>
      <c r="F59" s="6"/>
      <c r="G59" s="6"/>
      <c r="H59" s="6"/>
      <c r="I59" s="64"/>
      <c r="J59" s="74"/>
      <c r="K59" s="76" t="s">
        <v>240</v>
      </c>
    </row>
    <row r="60" spans="1:11" s="1" customFormat="1" ht="102">
      <c r="A60" s="46">
        <v>19019099</v>
      </c>
      <c r="B60" s="9" t="s">
        <v>154</v>
      </c>
      <c r="C60" s="47" t="s">
        <v>165</v>
      </c>
      <c r="D60" s="63"/>
      <c r="E60" s="6"/>
      <c r="F60" s="6"/>
      <c r="G60" s="6"/>
      <c r="H60" s="6"/>
      <c r="I60" s="64"/>
      <c r="J60" s="74"/>
      <c r="K60" s="76" t="s">
        <v>240</v>
      </c>
    </row>
    <row r="61" spans="1:11" s="1" customFormat="1" ht="12.75">
      <c r="A61" s="46">
        <v>19051000</v>
      </c>
      <c r="B61" s="9" t="s">
        <v>157</v>
      </c>
      <c r="C61" s="47" t="s">
        <v>168</v>
      </c>
      <c r="D61" s="63"/>
      <c r="E61" s="6"/>
      <c r="F61" s="6"/>
      <c r="G61" s="6"/>
      <c r="H61" s="6"/>
      <c r="I61" s="64"/>
      <c r="J61" s="74"/>
      <c r="K61" s="76" t="s">
        <v>240</v>
      </c>
    </row>
    <row r="62" spans="1:11" s="1" customFormat="1" ht="25.5">
      <c r="A62" s="46">
        <v>19052010</v>
      </c>
      <c r="B62" s="9" t="s">
        <v>158</v>
      </c>
      <c r="C62" s="47" t="s">
        <v>168</v>
      </c>
      <c r="D62" s="63"/>
      <c r="E62" s="6"/>
      <c r="F62" s="6"/>
      <c r="G62" s="6"/>
      <c r="H62" s="6"/>
      <c r="I62" s="64"/>
      <c r="J62" s="74"/>
      <c r="K62" s="76" t="s">
        <v>240</v>
      </c>
    </row>
    <row r="63" spans="1:11" s="1" customFormat="1" ht="25.5">
      <c r="A63" s="46">
        <v>19052030</v>
      </c>
      <c r="B63" s="9" t="s">
        <v>159</v>
      </c>
      <c r="C63" s="47" t="s">
        <v>168</v>
      </c>
      <c r="D63" s="63"/>
      <c r="E63" s="6"/>
      <c r="F63" s="6"/>
      <c r="G63" s="6"/>
      <c r="H63" s="6"/>
      <c r="I63" s="64"/>
      <c r="J63" s="74"/>
      <c r="K63" s="76" t="s">
        <v>240</v>
      </c>
    </row>
    <row r="64" spans="1:11" s="1" customFormat="1" ht="25.5">
      <c r="A64" s="46">
        <v>19052090</v>
      </c>
      <c r="B64" s="9" t="s">
        <v>160</v>
      </c>
      <c r="C64" s="47" t="s">
        <v>168</v>
      </c>
      <c r="D64" s="63"/>
      <c r="E64" s="6"/>
      <c r="F64" s="6"/>
      <c r="G64" s="6"/>
      <c r="H64" s="6"/>
      <c r="I64" s="64"/>
      <c r="J64" s="74"/>
      <c r="K64" s="76" t="s">
        <v>240</v>
      </c>
    </row>
    <row r="65" spans="1:11" s="1" customFormat="1" ht="25.5">
      <c r="A65" s="46">
        <v>19053111</v>
      </c>
      <c r="B65" s="9" t="s">
        <v>161</v>
      </c>
      <c r="C65" s="47" t="s">
        <v>168</v>
      </c>
      <c r="D65" s="63"/>
      <c r="E65" s="6"/>
      <c r="F65" s="6"/>
      <c r="G65" s="6"/>
      <c r="H65" s="6"/>
      <c r="I65" s="64"/>
      <c r="J65" s="74"/>
      <c r="K65" s="76" t="s">
        <v>240</v>
      </c>
    </row>
    <row r="66" spans="1:11" s="1" customFormat="1" ht="25.5">
      <c r="A66" s="46">
        <v>19053119</v>
      </c>
      <c r="B66" s="9" t="s">
        <v>162</v>
      </c>
      <c r="C66" s="47" t="s">
        <v>168</v>
      </c>
      <c r="D66" s="63"/>
      <c r="E66" s="6"/>
      <c r="F66" s="6"/>
      <c r="G66" s="6"/>
      <c r="H66" s="6"/>
      <c r="I66" s="64"/>
      <c r="J66" s="74"/>
      <c r="K66" s="76" t="s">
        <v>240</v>
      </c>
    </row>
    <row r="67" spans="1:11" s="1" customFormat="1" ht="25.5">
      <c r="A67" s="46">
        <v>19053130</v>
      </c>
      <c r="B67" s="9" t="s">
        <v>163</v>
      </c>
      <c r="C67" s="47" t="s">
        <v>168</v>
      </c>
      <c r="D67" s="63"/>
      <c r="E67" s="6"/>
      <c r="F67" s="6"/>
      <c r="G67" s="6"/>
      <c r="H67" s="6"/>
      <c r="I67" s="64"/>
      <c r="J67" s="74"/>
      <c r="K67" s="76" t="s">
        <v>240</v>
      </c>
    </row>
    <row r="68" spans="1:11" s="1" customFormat="1" ht="25.5">
      <c r="A68" s="46">
        <v>19053191</v>
      </c>
      <c r="B68" s="9" t="s">
        <v>169</v>
      </c>
      <c r="C68" s="47" t="s">
        <v>168</v>
      </c>
      <c r="D68" s="63"/>
      <c r="E68" s="6"/>
      <c r="F68" s="6"/>
      <c r="G68" s="6"/>
      <c r="H68" s="6"/>
      <c r="I68" s="64"/>
      <c r="J68" s="74"/>
      <c r="K68" s="76" t="s">
        <v>240</v>
      </c>
    </row>
    <row r="69" spans="1:11" s="1" customFormat="1" ht="38.25">
      <c r="A69" s="46">
        <v>19053199</v>
      </c>
      <c r="B69" s="9" t="s">
        <v>170</v>
      </c>
      <c r="C69" s="47" t="s">
        <v>168</v>
      </c>
      <c r="D69" s="63"/>
      <c r="E69" s="6"/>
      <c r="F69" s="6"/>
      <c r="G69" s="6"/>
      <c r="H69" s="6"/>
      <c r="I69" s="64"/>
      <c r="J69" s="74"/>
      <c r="K69" s="76" t="s">
        <v>240</v>
      </c>
    </row>
    <row r="70" spans="1:11" s="1" customFormat="1" ht="12.75">
      <c r="A70" s="46">
        <v>19053205</v>
      </c>
      <c r="B70" s="9" t="s">
        <v>171</v>
      </c>
      <c r="C70" s="47" t="s">
        <v>168</v>
      </c>
      <c r="D70" s="63"/>
      <c r="E70" s="6"/>
      <c r="F70" s="6"/>
      <c r="G70" s="6"/>
      <c r="H70" s="6"/>
      <c r="I70" s="64"/>
      <c r="J70" s="74"/>
      <c r="K70" s="76" t="s">
        <v>240</v>
      </c>
    </row>
    <row r="71" spans="1:11" s="1" customFormat="1" ht="38.25">
      <c r="A71" s="46">
        <v>19053211</v>
      </c>
      <c r="B71" s="9" t="s">
        <v>172</v>
      </c>
      <c r="C71" s="47" t="s">
        <v>168</v>
      </c>
      <c r="D71" s="63"/>
      <c r="E71" s="6"/>
      <c r="F71" s="6"/>
      <c r="G71" s="6"/>
      <c r="H71" s="6"/>
      <c r="I71" s="64"/>
      <c r="J71" s="74"/>
      <c r="K71" s="76" t="s">
        <v>240</v>
      </c>
    </row>
    <row r="72" spans="1:11" s="1" customFormat="1" ht="38.25">
      <c r="A72" s="46">
        <v>19053219</v>
      </c>
      <c r="B72" s="9" t="s">
        <v>173</v>
      </c>
      <c r="C72" s="47" t="s">
        <v>168</v>
      </c>
      <c r="D72" s="63"/>
      <c r="E72" s="6"/>
      <c r="F72" s="6"/>
      <c r="G72" s="6"/>
      <c r="H72" s="6"/>
      <c r="I72" s="64"/>
      <c r="J72" s="74"/>
      <c r="K72" s="76" t="s">
        <v>240</v>
      </c>
    </row>
    <row r="73" spans="1:11" s="1" customFormat="1" ht="25.5">
      <c r="A73" s="46">
        <v>19053291</v>
      </c>
      <c r="B73" s="9" t="s">
        <v>174</v>
      </c>
      <c r="C73" s="47" t="s">
        <v>168</v>
      </c>
      <c r="D73" s="63"/>
      <c r="E73" s="6"/>
      <c r="F73" s="6"/>
      <c r="G73" s="6"/>
      <c r="H73" s="6"/>
      <c r="I73" s="64"/>
      <c r="J73" s="74"/>
      <c r="K73" s="76" t="s">
        <v>240</v>
      </c>
    </row>
    <row r="74" spans="1:11" s="1" customFormat="1" ht="38.25">
      <c r="A74" s="46">
        <v>19053299</v>
      </c>
      <c r="B74" s="9" t="s">
        <v>175</v>
      </c>
      <c r="C74" s="47" t="s">
        <v>168</v>
      </c>
      <c r="D74" s="63"/>
      <c r="E74" s="6"/>
      <c r="F74" s="6"/>
      <c r="G74" s="6"/>
      <c r="H74" s="6"/>
      <c r="I74" s="64"/>
      <c r="J74" s="74"/>
      <c r="K74" s="76" t="s">
        <v>240</v>
      </c>
    </row>
    <row r="75" spans="1:11" s="1" customFormat="1" ht="12.75">
      <c r="A75" s="46">
        <v>19054010</v>
      </c>
      <c r="B75" s="9" t="s">
        <v>176</v>
      </c>
      <c r="C75" s="47" t="s">
        <v>166</v>
      </c>
      <c r="D75" s="63"/>
      <c r="E75" s="6"/>
      <c r="F75" s="6"/>
      <c r="G75" s="6"/>
      <c r="H75" s="6"/>
      <c r="I75" s="64"/>
      <c r="J75" s="74"/>
      <c r="K75" s="76" t="s">
        <v>240</v>
      </c>
    </row>
    <row r="76" spans="1:11" s="1" customFormat="1" ht="12.75">
      <c r="A76" s="46">
        <v>19054090</v>
      </c>
      <c r="B76" s="9" t="s">
        <v>177</v>
      </c>
      <c r="C76" s="47" t="s">
        <v>166</v>
      </c>
      <c r="D76" s="63"/>
      <c r="E76" s="6"/>
      <c r="F76" s="6"/>
      <c r="G76" s="6"/>
      <c r="H76" s="6"/>
      <c r="I76" s="64"/>
      <c r="J76" s="74"/>
      <c r="K76" s="76" t="s">
        <v>240</v>
      </c>
    </row>
    <row r="77" spans="1:11" s="1" customFormat="1" ht="12.75">
      <c r="A77" s="46">
        <v>19059010</v>
      </c>
      <c r="B77" s="9" t="s">
        <v>178</v>
      </c>
      <c r="C77" s="47" t="s">
        <v>164</v>
      </c>
      <c r="D77" s="63"/>
      <c r="E77" s="6"/>
      <c r="F77" s="6"/>
      <c r="G77" s="6"/>
      <c r="H77" s="6"/>
      <c r="I77" s="64"/>
      <c r="J77" s="74"/>
      <c r="K77" s="76" t="s">
        <v>240</v>
      </c>
    </row>
    <row r="78" spans="1:11" s="1" customFormat="1" ht="25.5">
      <c r="A78" s="46">
        <v>19059020</v>
      </c>
      <c r="B78" s="9" t="s">
        <v>179</v>
      </c>
      <c r="C78" s="47" t="s">
        <v>27</v>
      </c>
      <c r="D78" s="63"/>
      <c r="E78" s="6"/>
      <c r="F78" s="6"/>
      <c r="G78" s="6"/>
      <c r="H78" s="6"/>
      <c r="I78" s="64"/>
      <c r="J78" s="74"/>
      <c r="K78" s="76" t="s">
        <v>240</v>
      </c>
    </row>
    <row r="79" spans="1:11" s="1" customFormat="1" ht="25.5">
      <c r="A79" s="46">
        <v>19059030</v>
      </c>
      <c r="B79" s="9" t="s">
        <v>180</v>
      </c>
      <c r="C79" s="47" t="s">
        <v>164</v>
      </c>
      <c r="D79" s="63"/>
      <c r="E79" s="6"/>
      <c r="F79" s="6"/>
      <c r="G79" s="6"/>
      <c r="H79" s="6"/>
      <c r="I79" s="64"/>
      <c r="J79" s="74"/>
      <c r="K79" s="76" t="s">
        <v>240</v>
      </c>
    </row>
    <row r="80" spans="1:11" s="1" customFormat="1" ht="12.75">
      <c r="A80" s="46">
        <v>19059045</v>
      </c>
      <c r="B80" s="9" t="s">
        <v>181</v>
      </c>
      <c r="C80" s="47" t="s">
        <v>164</v>
      </c>
      <c r="D80" s="63"/>
      <c r="E80" s="6"/>
      <c r="F80" s="6"/>
      <c r="G80" s="6"/>
      <c r="H80" s="6"/>
      <c r="I80" s="64"/>
      <c r="J80" s="74"/>
      <c r="K80" s="76" t="s">
        <v>240</v>
      </c>
    </row>
    <row r="81" spans="1:11" s="1" customFormat="1" ht="25.5">
      <c r="A81" s="46">
        <v>19059055</v>
      </c>
      <c r="B81" s="9" t="s">
        <v>182</v>
      </c>
      <c r="C81" s="47" t="s">
        <v>164</v>
      </c>
      <c r="D81" s="63"/>
      <c r="E81" s="6"/>
      <c r="F81" s="6"/>
      <c r="G81" s="6"/>
      <c r="H81" s="6"/>
      <c r="I81" s="64"/>
      <c r="J81" s="74"/>
      <c r="K81" s="76" t="s">
        <v>240</v>
      </c>
    </row>
    <row r="82" spans="1:11" s="1" customFormat="1" ht="38.25">
      <c r="A82" s="46">
        <v>19059060</v>
      </c>
      <c r="B82" s="9" t="s">
        <v>183</v>
      </c>
      <c r="C82" s="47" t="s">
        <v>164</v>
      </c>
      <c r="D82" s="63"/>
      <c r="E82" s="6"/>
      <c r="F82" s="6"/>
      <c r="G82" s="6"/>
      <c r="H82" s="6"/>
      <c r="I82" s="64"/>
      <c r="J82" s="74"/>
      <c r="K82" s="76" t="s">
        <v>240</v>
      </c>
    </row>
    <row r="83" spans="1:11" s="1" customFormat="1" ht="51">
      <c r="A83" s="46">
        <v>19059090</v>
      </c>
      <c r="B83" s="9" t="s">
        <v>184</v>
      </c>
      <c r="C83" s="47" t="s">
        <v>164</v>
      </c>
      <c r="D83" s="63"/>
      <c r="E83" s="6"/>
      <c r="F83" s="6"/>
      <c r="G83" s="6"/>
      <c r="H83" s="6"/>
      <c r="I83" s="64"/>
      <c r="J83" s="74"/>
      <c r="K83" s="76" t="s">
        <v>240</v>
      </c>
    </row>
    <row r="84" spans="1:11" s="1" customFormat="1" ht="25.5">
      <c r="A84" s="46">
        <v>19041090</v>
      </c>
      <c r="B84" s="9" t="s">
        <v>85</v>
      </c>
      <c r="C84" s="47" t="s">
        <v>115</v>
      </c>
      <c r="D84" s="63"/>
      <c r="E84" s="6"/>
      <c r="F84" s="6"/>
      <c r="G84" s="6"/>
      <c r="H84" s="6"/>
      <c r="I84" s="64"/>
      <c r="J84" s="74"/>
      <c r="K84" s="76" t="s">
        <v>248</v>
      </c>
    </row>
    <row r="85" spans="1:11" s="1" customFormat="1" ht="25.5">
      <c r="A85" s="46">
        <v>19041090</v>
      </c>
      <c r="B85" s="9" t="s">
        <v>85</v>
      </c>
      <c r="C85" s="47" t="s">
        <v>115</v>
      </c>
      <c r="D85" s="63"/>
      <c r="E85" s="6"/>
      <c r="F85" s="6"/>
      <c r="G85" s="6"/>
      <c r="H85" s="6"/>
      <c r="I85" s="64"/>
      <c r="J85" s="74"/>
      <c r="K85" s="76" t="s">
        <v>248</v>
      </c>
    </row>
    <row r="86" spans="1:11" s="1" customFormat="1" ht="51">
      <c r="A86" s="46">
        <v>19042099</v>
      </c>
      <c r="B86" s="9" t="s">
        <v>86</v>
      </c>
      <c r="C86" s="47" t="s">
        <v>115</v>
      </c>
      <c r="D86" s="63"/>
      <c r="E86" s="6"/>
      <c r="F86" s="6"/>
      <c r="G86" s="6"/>
      <c r="H86" s="6"/>
      <c r="I86" s="64"/>
      <c r="J86" s="74"/>
      <c r="K86" s="76" t="s">
        <v>248</v>
      </c>
    </row>
    <row r="87" spans="1:11" s="1" customFormat="1" ht="63.75">
      <c r="A87" s="46">
        <v>19049080</v>
      </c>
      <c r="B87" s="9" t="s">
        <v>87</v>
      </c>
      <c r="C87" s="47" t="s">
        <v>167</v>
      </c>
      <c r="D87" s="63"/>
      <c r="E87" s="6"/>
      <c r="F87" s="6"/>
      <c r="G87" s="6"/>
      <c r="H87" s="6"/>
      <c r="I87" s="64"/>
      <c r="J87" s="74"/>
      <c r="K87" s="76" t="s">
        <v>248</v>
      </c>
    </row>
    <row r="88" spans="1:11" s="1" customFormat="1" ht="63.75">
      <c r="A88" s="46">
        <v>19049080</v>
      </c>
      <c r="B88" s="9" t="s">
        <v>87</v>
      </c>
      <c r="C88" s="47" t="s">
        <v>167</v>
      </c>
      <c r="D88" s="63"/>
      <c r="E88" s="6"/>
      <c r="F88" s="6"/>
      <c r="G88" s="6"/>
      <c r="H88" s="6"/>
      <c r="I88" s="64"/>
      <c r="J88" s="74"/>
      <c r="K88" s="76" t="s">
        <v>248</v>
      </c>
    </row>
    <row r="89" spans="1:11" s="1" customFormat="1" ht="25.5">
      <c r="A89" s="46">
        <v>21069055</v>
      </c>
      <c r="B89" s="9" t="s">
        <v>88</v>
      </c>
      <c r="C89" s="47" t="s">
        <v>203</v>
      </c>
      <c r="D89" s="63"/>
      <c r="E89" s="6"/>
      <c r="F89" s="6"/>
      <c r="G89" s="6"/>
      <c r="H89" s="6"/>
      <c r="I89" s="64"/>
      <c r="J89" s="74"/>
      <c r="K89" s="76" t="s">
        <v>248</v>
      </c>
    </row>
    <row r="90" spans="1:11" s="1" customFormat="1" ht="12.75">
      <c r="A90" s="46">
        <v>11081200</v>
      </c>
      <c r="B90" s="8" t="s">
        <v>120</v>
      </c>
      <c r="C90" s="47" t="s">
        <v>143</v>
      </c>
      <c r="D90" s="63">
        <v>1.6</v>
      </c>
      <c r="E90" s="6">
        <v>1.5024</v>
      </c>
      <c r="F90" s="6">
        <v>1.5024</v>
      </c>
      <c r="G90" s="6">
        <v>1.5024</v>
      </c>
      <c r="H90" s="6">
        <v>1.5024</v>
      </c>
      <c r="I90" s="66" t="s">
        <v>258</v>
      </c>
      <c r="J90" s="73" t="s">
        <v>220</v>
      </c>
      <c r="K90" s="76" t="s">
        <v>244</v>
      </c>
    </row>
    <row r="91" spans="1:11" s="3" customFormat="1" ht="51">
      <c r="A91" s="48">
        <v>17023050</v>
      </c>
      <c r="B91" s="8" t="s">
        <v>121</v>
      </c>
      <c r="C91" s="49" t="s">
        <v>144</v>
      </c>
      <c r="D91" s="63">
        <v>2.04</v>
      </c>
      <c r="E91" s="5">
        <v>1.6</v>
      </c>
      <c r="F91" s="6">
        <v>1.6</v>
      </c>
      <c r="G91" s="6">
        <v>1.6</v>
      </c>
      <c r="H91" s="6">
        <v>1.6</v>
      </c>
      <c r="I91" s="81" t="s">
        <v>185</v>
      </c>
      <c r="J91" s="73" t="s">
        <v>222</v>
      </c>
      <c r="K91" s="76" t="s">
        <v>244</v>
      </c>
    </row>
    <row r="92" spans="1:11" s="1" customFormat="1" ht="76.5">
      <c r="A92" s="48">
        <v>17023090</v>
      </c>
      <c r="B92" s="8" t="s">
        <v>122</v>
      </c>
      <c r="C92" s="49" t="s">
        <v>145</v>
      </c>
      <c r="D92" s="63">
        <v>1.56</v>
      </c>
      <c r="E92" s="6">
        <v>1.6</v>
      </c>
      <c r="F92" s="6">
        <v>1.6</v>
      </c>
      <c r="G92" s="6">
        <v>1.6</v>
      </c>
      <c r="H92" s="6">
        <v>1.6</v>
      </c>
      <c r="I92" s="66" t="s">
        <v>186</v>
      </c>
      <c r="J92" s="73" t="s">
        <v>222</v>
      </c>
      <c r="K92" s="76" t="s">
        <v>244</v>
      </c>
    </row>
    <row r="93" spans="1:11" s="1" customFormat="1" ht="25.5">
      <c r="A93" s="46">
        <v>11022010</v>
      </c>
      <c r="B93" s="8" t="s">
        <v>106</v>
      </c>
      <c r="C93" s="47" t="s">
        <v>116</v>
      </c>
      <c r="D93" s="63">
        <v>1.399812734082397</v>
      </c>
      <c r="E93" s="6">
        <v>1.399812734082397</v>
      </c>
      <c r="F93" s="6">
        <v>1.399812734082397</v>
      </c>
      <c r="G93" s="6">
        <v>1.399812734082397</v>
      </c>
      <c r="H93" s="6">
        <v>1.399812734082397</v>
      </c>
      <c r="I93" s="66" t="s">
        <v>12</v>
      </c>
      <c r="J93" s="73" t="s">
        <v>217</v>
      </c>
      <c r="K93" s="76" t="s">
        <v>244</v>
      </c>
    </row>
    <row r="94" spans="1:11" s="1" customFormat="1" ht="25.5">
      <c r="A94" s="46">
        <v>11022090</v>
      </c>
      <c r="B94" s="8" t="s">
        <v>107</v>
      </c>
      <c r="C94" s="47" t="s">
        <v>117</v>
      </c>
      <c r="D94" s="63">
        <v>1.1999772105742936</v>
      </c>
      <c r="E94" s="6">
        <v>1.1999772105742936</v>
      </c>
      <c r="F94" s="6">
        <v>1.1999772105742936</v>
      </c>
      <c r="G94" s="6">
        <v>1.1999772105742936</v>
      </c>
      <c r="H94" s="6">
        <v>1.1999772105742936</v>
      </c>
      <c r="I94" s="66" t="s">
        <v>13</v>
      </c>
      <c r="J94" s="73" t="s">
        <v>217</v>
      </c>
      <c r="K94" s="76" t="s">
        <v>244</v>
      </c>
    </row>
    <row r="95" spans="1:11" s="1" customFormat="1" ht="12.75">
      <c r="A95" s="46">
        <v>10059000</v>
      </c>
      <c r="B95" s="8" t="s">
        <v>105</v>
      </c>
      <c r="C95" s="47" t="s">
        <v>27</v>
      </c>
      <c r="D95" s="63">
        <v>1</v>
      </c>
      <c r="E95" s="6">
        <v>1</v>
      </c>
      <c r="F95" s="6">
        <v>1</v>
      </c>
      <c r="G95" s="6">
        <v>1</v>
      </c>
      <c r="H95" s="6">
        <v>1</v>
      </c>
      <c r="I95" s="66" t="s">
        <v>9</v>
      </c>
      <c r="J95" s="73" t="s">
        <v>254</v>
      </c>
      <c r="K95" s="76" t="s">
        <v>244</v>
      </c>
    </row>
    <row r="96" spans="1:11" s="1" customFormat="1" ht="25.5">
      <c r="A96" s="46">
        <v>10051090</v>
      </c>
      <c r="B96" s="8" t="s">
        <v>104</v>
      </c>
      <c r="C96" s="47" t="s">
        <v>27</v>
      </c>
      <c r="D96" s="63">
        <v>1</v>
      </c>
      <c r="E96" s="6">
        <v>1</v>
      </c>
      <c r="F96" s="6">
        <v>1</v>
      </c>
      <c r="G96" s="6">
        <v>1</v>
      </c>
      <c r="H96" s="6">
        <v>1</v>
      </c>
      <c r="I96" s="66" t="s">
        <v>8</v>
      </c>
      <c r="J96" s="73" t="s">
        <v>255</v>
      </c>
      <c r="K96" s="76" t="s">
        <v>244</v>
      </c>
    </row>
    <row r="97" spans="1:11" s="1" customFormat="1" ht="38.25">
      <c r="A97" s="46">
        <v>10051019</v>
      </c>
      <c r="B97" s="8" t="s">
        <v>103</v>
      </c>
      <c r="C97" s="47" t="s">
        <v>27</v>
      </c>
      <c r="D97" s="63">
        <v>1</v>
      </c>
      <c r="E97" s="6">
        <v>1</v>
      </c>
      <c r="F97" s="6">
        <v>1</v>
      </c>
      <c r="G97" s="6">
        <v>1</v>
      </c>
      <c r="H97" s="6">
        <v>1</v>
      </c>
      <c r="I97" s="66" t="s">
        <v>7</v>
      </c>
      <c r="J97" s="73" t="s">
        <v>255</v>
      </c>
      <c r="K97" s="76" t="s">
        <v>244</v>
      </c>
    </row>
    <row r="98" spans="1:11" s="1" customFormat="1" ht="25.5">
      <c r="A98" s="46">
        <v>10051011</v>
      </c>
      <c r="B98" s="8" t="s">
        <v>100</v>
      </c>
      <c r="C98" s="47" t="s">
        <v>27</v>
      </c>
      <c r="D98" s="63">
        <v>1</v>
      </c>
      <c r="E98" s="6">
        <v>1</v>
      </c>
      <c r="F98" s="6">
        <v>1</v>
      </c>
      <c r="G98" s="6">
        <v>1</v>
      </c>
      <c r="H98" s="6">
        <v>1</v>
      </c>
      <c r="I98" s="65" t="s">
        <v>4</v>
      </c>
      <c r="J98" s="74" t="s">
        <v>255</v>
      </c>
      <c r="K98" s="76" t="s">
        <v>244</v>
      </c>
    </row>
    <row r="99" spans="1:11" s="1" customFormat="1" ht="12.75">
      <c r="A99" s="46">
        <v>10051015</v>
      </c>
      <c r="B99" s="8" t="s">
        <v>102</v>
      </c>
      <c r="C99" s="47" t="s">
        <v>27</v>
      </c>
      <c r="D99" s="63">
        <v>1</v>
      </c>
      <c r="E99" s="6">
        <v>1</v>
      </c>
      <c r="F99" s="6">
        <v>1</v>
      </c>
      <c r="G99" s="6">
        <v>1</v>
      </c>
      <c r="H99" s="6">
        <v>1</v>
      </c>
      <c r="I99" s="66" t="s">
        <v>6</v>
      </c>
      <c r="J99" s="73" t="s">
        <v>255</v>
      </c>
      <c r="K99" s="76" t="s">
        <v>244</v>
      </c>
    </row>
    <row r="100" spans="1:11" s="1" customFormat="1" ht="12.75">
      <c r="A100" s="46">
        <v>10051013</v>
      </c>
      <c r="B100" s="8" t="s">
        <v>101</v>
      </c>
      <c r="C100" s="47" t="s">
        <v>27</v>
      </c>
      <c r="D100" s="63">
        <v>1</v>
      </c>
      <c r="E100" s="6">
        <v>1</v>
      </c>
      <c r="F100" s="6">
        <v>1</v>
      </c>
      <c r="G100" s="6">
        <v>1</v>
      </c>
      <c r="H100" s="6">
        <v>1</v>
      </c>
      <c r="I100" s="66" t="s">
        <v>5</v>
      </c>
      <c r="J100" s="73" t="s">
        <v>255</v>
      </c>
      <c r="K100" s="76" t="s">
        <v>244</v>
      </c>
    </row>
    <row r="101" spans="1:11" s="1" customFormat="1" ht="25.5">
      <c r="A101" s="46">
        <v>11031310</v>
      </c>
      <c r="B101" s="8" t="s">
        <v>108</v>
      </c>
      <c r="C101" s="47" t="s">
        <v>193</v>
      </c>
      <c r="D101" s="63">
        <v>1.7998549673676578</v>
      </c>
      <c r="E101" s="6">
        <v>1.7998549673676578</v>
      </c>
      <c r="F101" s="6">
        <v>1.7998549673676578</v>
      </c>
      <c r="G101" s="6">
        <v>1.7998549673676578</v>
      </c>
      <c r="H101" s="6">
        <v>1.7998549673676578</v>
      </c>
      <c r="I101" s="66" t="s">
        <v>15</v>
      </c>
      <c r="J101" s="73" t="s">
        <v>224</v>
      </c>
      <c r="K101" s="76" t="s">
        <v>244</v>
      </c>
    </row>
    <row r="102" spans="1:11" s="1" customFormat="1" ht="25.5">
      <c r="A102" s="46">
        <v>11031390</v>
      </c>
      <c r="B102" s="8" t="s">
        <v>109</v>
      </c>
      <c r="C102" s="47" t="s">
        <v>193</v>
      </c>
      <c r="D102" s="63">
        <v>1.1994897959183672</v>
      </c>
      <c r="E102" s="6">
        <v>1.1994897959183672</v>
      </c>
      <c r="F102" s="6">
        <v>1.1994897959183672</v>
      </c>
      <c r="G102" s="6">
        <v>1.1994897959183672</v>
      </c>
      <c r="H102" s="6">
        <v>1.1994897959183672</v>
      </c>
      <c r="I102" s="66" t="s">
        <v>16</v>
      </c>
      <c r="J102" s="73" t="s">
        <v>224</v>
      </c>
      <c r="K102" s="76" t="s">
        <v>244</v>
      </c>
    </row>
    <row r="103" spans="1:11" s="1" customFormat="1" ht="12.75">
      <c r="A103" s="46">
        <v>11032040</v>
      </c>
      <c r="B103" s="8" t="s">
        <v>110</v>
      </c>
      <c r="C103" s="47" t="s">
        <v>27</v>
      </c>
      <c r="D103" s="63"/>
      <c r="E103" s="6"/>
      <c r="F103" s="6"/>
      <c r="G103" s="6"/>
      <c r="H103" s="6"/>
      <c r="I103" s="64"/>
      <c r="J103" s="74"/>
      <c r="K103" s="76" t="s">
        <v>244</v>
      </c>
    </row>
    <row r="104" spans="1:11" s="1" customFormat="1" ht="12.75">
      <c r="A104" s="46">
        <v>11041950</v>
      </c>
      <c r="B104" s="8" t="s">
        <v>111</v>
      </c>
      <c r="C104" s="47" t="s">
        <v>27</v>
      </c>
      <c r="D104" s="63"/>
      <c r="E104" s="6"/>
      <c r="F104" s="6"/>
      <c r="G104" s="6"/>
      <c r="H104" s="6"/>
      <c r="I104" s="64"/>
      <c r="J104" s="74"/>
      <c r="K104" s="76" t="s">
        <v>244</v>
      </c>
    </row>
    <row r="105" spans="1:11" s="1" customFormat="1" ht="12.75">
      <c r="A105" s="46">
        <v>11042310</v>
      </c>
      <c r="B105" s="8" t="s">
        <v>112</v>
      </c>
      <c r="C105" s="47" t="s">
        <v>204</v>
      </c>
      <c r="D105" s="63"/>
      <c r="E105" s="6"/>
      <c r="F105" s="6"/>
      <c r="G105" s="6"/>
      <c r="H105" s="6"/>
      <c r="I105" s="64"/>
      <c r="J105" s="74"/>
      <c r="K105" s="76" t="s">
        <v>244</v>
      </c>
    </row>
    <row r="106" spans="1:11" s="1" customFormat="1" ht="12.75">
      <c r="A106" s="46">
        <v>11042330</v>
      </c>
      <c r="B106" s="8" t="s">
        <v>113</v>
      </c>
      <c r="C106" s="47" t="s">
        <v>204</v>
      </c>
      <c r="D106" s="63"/>
      <c r="E106" s="6"/>
      <c r="F106" s="6"/>
      <c r="G106" s="6"/>
      <c r="H106" s="6"/>
      <c r="I106" s="64"/>
      <c r="J106" s="74"/>
      <c r="K106" s="76" t="s">
        <v>244</v>
      </c>
    </row>
    <row r="107" spans="1:11" s="1" customFormat="1" ht="12.75">
      <c r="A107" s="46">
        <v>11042390</v>
      </c>
      <c r="B107" s="8" t="s">
        <v>114</v>
      </c>
      <c r="C107" s="47" t="s">
        <v>204</v>
      </c>
      <c r="D107" s="63"/>
      <c r="E107" s="6"/>
      <c r="F107" s="6"/>
      <c r="G107" s="6"/>
      <c r="H107" s="6"/>
      <c r="I107" s="64"/>
      <c r="J107" s="74"/>
      <c r="K107" s="76" t="s">
        <v>244</v>
      </c>
    </row>
    <row r="108" spans="1:11" s="1" customFormat="1" ht="25.5">
      <c r="A108" s="46">
        <v>11042399</v>
      </c>
      <c r="B108" s="8" t="s">
        <v>118</v>
      </c>
      <c r="C108" s="47" t="s">
        <v>27</v>
      </c>
      <c r="D108" s="63"/>
      <c r="E108" s="6"/>
      <c r="F108" s="6"/>
      <c r="G108" s="6"/>
      <c r="H108" s="6"/>
      <c r="I108" s="64"/>
      <c r="J108" s="74"/>
      <c r="K108" s="76" t="s">
        <v>244</v>
      </c>
    </row>
    <row r="109" spans="1:11" s="1" customFormat="1" ht="12.75">
      <c r="A109" s="46">
        <v>11043090</v>
      </c>
      <c r="B109" s="8" t="s">
        <v>119</v>
      </c>
      <c r="C109" s="47" t="s">
        <v>142</v>
      </c>
      <c r="D109" s="63"/>
      <c r="E109" s="6"/>
      <c r="F109" s="6"/>
      <c r="G109" s="6"/>
      <c r="H109" s="6"/>
      <c r="I109" s="64"/>
      <c r="J109" s="74"/>
      <c r="K109" s="76" t="s">
        <v>244</v>
      </c>
    </row>
    <row r="110" spans="1:11" s="1" customFormat="1" ht="38.25">
      <c r="A110" s="46">
        <v>17024090</v>
      </c>
      <c r="B110" s="8" t="s">
        <v>123</v>
      </c>
      <c r="C110" s="47" t="s">
        <v>143</v>
      </c>
      <c r="D110" s="63"/>
      <c r="E110" s="6"/>
      <c r="F110" s="6"/>
      <c r="G110" s="6"/>
      <c r="H110" s="6"/>
      <c r="I110" s="64"/>
      <c r="J110" s="74"/>
      <c r="K110" s="76" t="s">
        <v>244</v>
      </c>
    </row>
    <row r="111" spans="1:11" s="1" customFormat="1" ht="12.75">
      <c r="A111" s="46">
        <v>17029050</v>
      </c>
      <c r="B111" s="8" t="s">
        <v>124</v>
      </c>
      <c r="C111" s="47" t="s">
        <v>206</v>
      </c>
      <c r="D111" s="63"/>
      <c r="E111" s="6"/>
      <c r="F111" s="6"/>
      <c r="G111" s="6"/>
      <c r="H111" s="6"/>
      <c r="I111" s="64"/>
      <c r="J111" s="74"/>
      <c r="K111" s="76" t="s">
        <v>244</v>
      </c>
    </row>
    <row r="112" spans="1:11" s="1" customFormat="1" ht="25.5">
      <c r="A112" s="46">
        <v>17029075</v>
      </c>
      <c r="B112" s="8" t="s">
        <v>125</v>
      </c>
      <c r="C112" s="47" t="s">
        <v>146</v>
      </c>
      <c r="D112" s="63"/>
      <c r="E112" s="6"/>
      <c r="F112" s="6"/>
      <c r="G112" s="6"/>
      <c r="H112" s="6"/>
      <c r="I112" s="64"/>
      <c r="J112" s="74"/>
      <c r="K112" s="76" t="s">
        <v>244</v>
      </c>
    </row>
    <row r="113" spans="1:11" s="1" customFormat="1" ht="38.25">
      <c r="A113" s="46">
        <v>17029079</v>
      </c>
      <c r="B113" s="8" t="s">
        <v>126</v>
      </c>
      <c r="C113" s="47" t="s">
        <v>147</v>
      </c>
      <c r="D113" s="63"/>
      <c r="E113" s="6"/>
      <c r="F113" s="6"/>
      <c r="G113" s="6"/>
      <c r="H113" s="6"/>
      <c r="I113" s="64"/>
      <c r="J113" s="74"/>
      <c r="K113" s="76" t="s">
        <v>244</v>
      </c>
    </row>
    <row r="114" spans="1:11" s="1" customFormat="1" ht="25.5">
      <c r="A114" s="46">
        <v>19041010</v>
      </c>
      <c r="B114" s="8" t="s">
        <v>127</v>
      </c>
      <c r="C114" s="47" t="s">
        <v>115</v>
      </c>
      <c r="D114" s="63"/>
      <c r="E114" s="6"/>
      <c r="F114" s="6"/>
      <c r="G114" s="6"/>
      <c r="H114" s="6"/>
      <c r="I114" s="64"/>
      <c r="J114" s="74"/>
      <c r="K114" s="76" t="s">
        <v>244</v>
      </c>
    </row>
    <row r="115" spans="1:11" s="1" customFormat="1" ht="51">
      <c r="A115" s="46">
        <v>19042091</v>
      </c>
      <c r="B115" s="8" t="s">
        <v>128</v>
      </c>
      <c r="C115" s="47" t="s">
        <v>115</v>
      </c>
      <c r="D115" s="63"/>
      <c r="E115" s="6"/>
      <c r="F115" s="6"/>
      <c r="G115" s="6"/>
      <c r="H115" s="6"/>
      <c r="I115" s="64"/>
      <c r="J115" s="74"/>
      <c r="K115" s="76" t="s">
        <v>244</v>
      </c>
    </row>
    <row r="116" spans="1:11" s="1" customFormat="1" ht="25.5">
      <c r="A116" s="46">
        <v>20089985</v>
      </c>
      <c r="B116" s="8" t="s">
        <v>129</v>
      </c>
      <c r="C116" s="47" t="s">
        <v>27</v>
      </c>
      <c r="D116" s="63"/>
      <c r="E116" s="6"/>
      <c r="F116" s="6"/>
      <c r="G116" s="6"/>
      <c r="H116" s="6"/>
      <c r="I116" s="64"/>
      <c r="J116" s="74"/>
      <c r="K116" s="76" t="s">
        <v>244</v>
      </c>
    </row>
    <row r="117" spans="1:11" s="1" customFormat="1" ht="12.75">
      <c r="A117" s="46">
        <v>21069055</v>
      </c>
      <c r="B117" s="8" t="s">
        <v>88</v>
      </c>
      <c r="C117" s="47" t="s">
        <v>148</v>
      </c>
      <c r="D117" s="63"/>
      <c r="E117" s="6"/>
      <c r="F117" s="6"/>
      <c r="G117" s="6"/>
      <c r="H117" s="6"/>
      <c r="I117" s="64"/>
      <c r="J117" s="74"/>
      <c r="K117" s="76" t="s">
        <v>244</v>
      </c>
    </row>
    <row r="118" spans="1:11" s="1" customFormat="1" ht="12.75">
      <c r="A118" s="46">
        <v>10082000</v>
      </c>
      <c r="B118" s="8" t="s">
        <v>134</v>
      </c>
      <c r="C118" s="47" t="s">
        <v>27</v>
      </c>
      <c r="D118" s="63"/>
      <c r="E118" s="6"/>
      <c r="F118" s="6"/>
      <c r="G118" s="6"/>
      <c r="H118" s="6"/>
      <c r="I118" s="64"/>
      <c r="J118" s="74"/>
      <c r="K118" s="76" t="s">
        <v>252</v>
      </c>
    </row>
    <row r="119" spans="1:11" s="1" customFormat="1" ht="89.25">
      <c r="A119" s="50">
        <v>22030001</v>
      </c>
      <c r="B119" s="45"/>
      <c r="C119" s="47"/>
      <c r="D119" s="67" t="s">
        <v>209</v>
      </c>
      <c r="E119" s="10" t="s">
        <v>209</v>
      </c>
      <c r="F119" s="10" t="s">
        <v>209</v>
      </c>
      <c r="G119" s="10" t="s">
        <v>209</v>
      </c>
      <c r="H119" s="10" t="s">
        <v>209</v>
      </c>
      <c r="I119" s="66" t="s">
        <v>23</v>
      </c>
      <c r="J119" s="73" t="s">
        <v>229</v>
      </c>
      <c r="K119" s="76" t="s">
        <v>247</v>
      </c>
    </row>
    <row r="120" spans="1:11" s="1" customFormat="1" ht="89.25">
      <c r="A120" s="50">
        <v>22030009</v>
      </c>
      <c r="B120" s="45"/>
      <c r="C120" s="47"/>
      <c r="D120" s="67" t="s">
        <v>209</v>
      </c>
      <c r="E120" s="10" t="s">
        <v>209</v>
      </c>
      <c r="F120" s="10" t="s">
        <v>209</v>
      </c>
      <c r="G120" s="10" t="s">
        <v>209</v>
      </c>
      <c r="H120" s="10" t="s">
        <v>209</v>
      </c>
      <c r="I120" s="66" t="s">
        <v>23</v>
      </c>
      <c r="J120" s="73" t="s">
        <v>229</v>
      </c>
      <c r="K120" s="76" t="s">
        <v>247</v>
      </c>
    </row>
    <row r="121" spans="1:11" s="1" customFormat="1" ht="89.25">
      <c r="A121" s="50">
        <v>22030010</v>
      </c>
      <c r="B121" s="45"/>
      <c r="C121" s="47"/>
      <c r="D121" s="67" t="s">
        <v>209</v>
      </c>
      <c r="E121" s="10" t="s">
        <v>209</v>
      </c>
      <c r="F121" s="10" t="s">
        <v>209</v>
      </c>
      <c r="G121" s="10" t="s">
        <v>209</v>
      </c>
      <c r="H121" s="10" t="s">
        <v>209</v>
      </c>
      <c r="I121" s="66" t="s">
        <v>23</v>
      </c>
      <c r="J121" s="73" t="s">
        <v>229</v>
      </c>
      <c r="K121" s="76" t="s">
        <v>247</v>
      </c>
    </row>
    <row r="122" spans="1:11" s="1" customFormat="1" ht="12.75">
      <c r="A122" s="46">
        <v>10030010</v>
      </c>
      <c r="B122" s="8" t="s">
        <v>68</v>
      </c>
      <c r="C122" s="47" t="s">
        <v>27</v>
      </c>
      <c r="D122" s="63">
        <v>1</v>
      </c>
      <c r="E122" s="6">
        <v>1</v>
      </c>
      <c r="F122" s="6">
        <v>1</v>
      </c>
      <c r="G122" s="6">
        <v>1</v>
      </c>
      <c r="H122" s="6">
        <v>1</v>
      </c>
      <c r="I122" s="65" t="s">
        <v>3</v>
      </c>
      <c r="J122" s="74" t="s">
        <v>254</v>
      </c>
      <c r="K122" s="76" t="s">
        <v>247</v>
      </c>
    </row>
    <row r="123" spans="1:11" s="1" customFormat="1" ht="38.25">
      <c r="A123" s="46">
        <v>11071099</v>
      </c>
      <c r="B123" s="8" t="s">
        <v>81</v>
      </c>
      <c r="C123" s="47" t="s">
        <v>199</v>
      </c>
      <c r="D123" s="63">
        <v>1.3000062216138866</v>
      </c>
      <c r="E123" s="6">
        <v>1.3000062216138866</v>
      </c>
      <c r="F123" s="6">
        <v>1.3000062216138866</v>
      </c>
      <c r="G123" s="6">
        <v>1.3000062216138866</v>
      </c>
      <c r="H123" s="6">
        <v>1.3000062216138866</v>
      </c>
      <c r="I123" s="65" t="s">
        <v>18</v>
      </c>
      <c r="J123" s="74" t="s">
        <v>256</v>
      </c>
      <c r="K123" s="76" t="s">
        <v>247</v>
      </c>
    </row>
    <row r="124" spans="1:11" s="1" customFormat="1" ht="12.75">
      <c r="A124" s="46">
        <v>11072000</v>
      </c>
      <c r="B124" s="8" t="s">
        <v>82</v>
      </c>
      <c r="C124" s="47" t="s">
        <v>200</v>
      </c>
      <c r="D124" s="63">
        <v>1.520446096654275</v>
      </c>
      <c r="E124" s="6">
        <v>1.520446096654275</v>
      </c>
      <c r="F124" s="6">
        <v>1.520446096654275</v>
      </c>
      <c r="G124" s="6">
        <v>1.520446096654275</v>
      </c>
      <c r="H124" s="6">
        <v>1.520446096654275</v>
      </c>
      <c r="I124" s="65" t="s">
        <v>19</v>
      </c>
      <c r="J124" s="74" t="s">
        <v>256</v>
      </c>
      <c r="K124" s="76" t="s">
        <v>247</v>
      </c>
    </row>
    <row r="125" spans="1:11" s="1" customFormat="1" ht="12.75">
      <c r="A125" s="46">
        <v>10030090</v>
      </c>
      <c r="B125" s="8" t="s">
        <v>69</v>
      </c>
      <c r="C125" s="47" t="s">
        <v>27</v>
      </c>
      <c r="D125" s="63">
        <v>1</v>
      </c>
      <c r="E125" s="6">
        <v>1</v>
      </c>
      <c r="F125" s="6">
        <v>1</v>
      </c>
      <c r="G125" s="6">
        <v>1</v>
      </c>
      <c r="H125" s="6">
        <v>1</v>
      </c>
      <c r="I125" s="65" t="s">
        <v>257</v>
      </c>
      <c r="J125" s="74" t="s">
        <v>255</v>
      </c>
      <c r="K125" s="76" t="s">
        <v>247</v>
      </c>
    </row>
    <row r="126" spans="1:11" s="1" customFormat="1" ht="12.75">
      <c r="A126" s="46">
        <v>11029010</v>
      </c>
      <c r="B126" s="8" t="s">
        <v>70</v>
      </c>
      <c r="C126" s="47" t="s">
        <v>193</v>
      </c>
      <c r="D126" s="63"/>
      <c r="E126" s="6"/>
      <c r="F126" s="6"/>
      <c r="G126" s="6"/>
      <c r="H126" s="6"/>
      <c r="I126" s="64"/>
      <c r="J126" s="74"/>
      <c r="K126" s="76" t="s">
        <v>247</v>
      </c>
    </row>
    <row r="127" spans="1:11" s="1" customFormat="1" ht="12.75">
      <c r="A127" s="46">
        <v>11031930</v>
      </c>
      <c r="B127" s="8" t="s">
        <v>71</v>
      </c>
      <c r="C127" s="47" t="s">
        <v>193</v>
      </c>
      <c r="D127" s="63"/>
      <c r="E127" s="6"/>
      <c r="F127" s="6"/>
      <c r="G127" s="6"/>
      <c r="H127" s="6"/>
      <c r="I127" s="64"/>
      <c r="J127" s="74"/>
      <c r="K127" s="76" t="s">
        <v>247</v>
      </c>
    </row>
    <row r="128" spans="1:11" s="1" customFormat="1" ht="12.75">
      <c r="A128" s="46">
        <v>11032020</v>
      </c>
      <c r="B128" s="8" t="s">
        <v>72</v>
      </c>
      <c r="C128" s="47" t="s">
        <v>27</v>
      </c>
      <c r="D128" s="63"/>
      <c r="E128" s="6"/>
      <c r="F128" s="6"/>
      <c r="G128" s="6"/>
      <c r="H128" s="6"/>
      <c r="I128" s="64"/>
      <c r="J128" s="74"/>
      <c r="K128" s="76" t="s">
        <v>247</v>
      </c>
    </row>
    <row r="129" spans="1:11" s="1" customFormat="1" ht="12.75">
      <c r="A129" s="46">
        <v>11041961</v>
      </c>
      <c r="B129" s="8" t="s">
        <v>73</v>
      </c>
      <c r="C129" s="47" t="s">
        <v>27</v>
      </c>
      <c r="D129" s="63"/>
      <c r="E129" s="6"/>
      <c r="F129" s="6"/>
      <c r="G129" s="6"/>
      <c r="H129" s="6"/>
      <c r="I129" s="64"/>
      <c r="J129" s="74"/>
      <c r="K129" s="76" t="s">
        <v>247</v>
      </c>
    </row>
    <row r="130" spans="1:11" s="1" customFormat="1" ht="12.75">
      <c r="A130" s="46">
        <v>11041969</v>
      </c>
      <c r="B130" s="8" t="s">
        <v>74</v>
      </c>
      <c r="C130" s="47" t="s">
        <v>27</v>
      </c>
      <c r="D130" s="63"/>
      <c r="E130" s="6"/>
      <c r="F130" s="6"/>
      <c r="G130" s="6"/>
      <c r="H130" s="6"/>
      <c r="I130" s="64"/>
      <c r="J130" s="74"/>
      <c r="K130" s="76" t="s">
        <v>247</v>
      </c>
    </row>
    <row r="131" spans="1:11" s="1" customFormat="1" ht="12.75">
      <c r="A131" s="46">
        <v>11042901</v>
      </c>
      <c r="B131" s="8" t="s">
        <v>75</v>
      </c>
      <c r="C131" s="47" t="s">
        <v>27</v>
      </c>
      <c r="D131" s="63"/>
      <c r="E131" s="6"/>
      <c r="F131" s="6"/>
      <c r="G131" s="6"/>
      <c r="H131" s="6"/>
      <c r="I131" s="64"/>
      <c r="J131" s="74"/>
      <c r="K131" s="76" t="s">
        <v>247</v>
      </c>
    </row>
    <row r="132" spans="1:11" s="1" customFormat="1" ht="12.75">
      <c r="A132" s="55">
        <v>11042903</v>
      </c>
      <c r="B132" s="7" t="s">
        <v>76</v>
      </c>
      <c r="C132" s="54" t="s">
        <v>27</v>
      </c>
      <c r="D132" s="63"/>
      <c r="E132" s="6"/>
      <c r="F132" s="6"/>
      <c r="G132" s="6"/>
      <c r="H132" s="6"/>
      <c r="I132" s="64"/>
      <c r="J132" s="74"/>
      <c r="K132" s="76" t="s">
        <v>247</v>
      </c>
    </row>
    <row r="133" spans="1:11" s="1" customFormat="1" ht="12.75">
      <c r="A133" s="46">
        <v>11042905</v>
      </c>
      <c r="B133" s="8" t="s">
        <v>77</v>
      </c>
      <c r="C133" s="47" t="s">
        <v>27</v>
      </c>
      <c r="D133" s="63"/>
      <c r="E133" s="6"/>
      <c r="F133" s="6"/>
      <c r="G133" s="6"/>
      <c r="H133" s="6"/>
      <c r="I133" s="64"/>
      <c r="J133" s="74"/>
      <c r="K133" s="76" t="s">
        <v>247</v>
      </c>
    </row>
    <row r="134" spans="1:11" s="1" customFormat="1" ht="12.75">
      <c r="A134" s="46">
        <v>11042907</v>
      </c>
      <c r="B134" s="8" t="s">
        <v>78</v>
      </c>
      <c r="C134" s="47" t="s">
        <v>27</v>
      </c>
      <c r="D134" s="63"/>
      <c r="E134" s="6"/>
      <c r="F134" s="6"/>
      <c r="G134" s="6"/>
      <c r="H134" s="6"/>
      <c r="I134" s="64"/>
      <c r="J134" s="74"/>
      <c r="K134" s="76" t="s">
        <v>247</v>
      </c>
    </row>
    <row r="135" spans="1:11" s="1" customFormat="1" ht="25.5">
      <c r="A135" s="46">
        <v>11042909</v>
      </c>
      <c r="B135" s="8" t="s">
        <v>79</v>
      </c>
      <c r="C135" s="47" t="s">
        <v>27</v>
      </c>
      <c r="D135" s="63"/>
      <c r="E135" s="6"/>
      <c r="F135" s="6"/>
      <c r="G135" s="6"/>
      <c r="H135" s="6"/>
      <c r="I135" s="64"/>
      <c r="J135" s="74"/>
      <c r="K135" s="76" t="s">
        <v>247</v>
      </c>
    </row>
    <row r="136" spans="1:11" s="1" customFormat="1" ht="12.75">
      <c r="A136" s="46">
        <v>11071091</v>
      </c>
      <c r="B136" s="8" t="s">
        <v>80</v>
      </c>
      <c r="C136" s="47" t="s">
        <v>199</v>
      </c>
      <c r="D136" s="63"/>
      <c r="E136" s="6"/>
      <c r="F136" s="6"/>
      <c r="G136" s="6"/>
      <c r="H136" s="6"/>
      <c r="I136" s="64"/>
      <c r="J136" s="74"/>
      <c r="K136" s="76" t="s">
        <v>247</v>
      </c>
    </row>
    <row r="137" spans="1:11" s="1" customFormat="1" ht="12.75">
      <c r="A137" s="46">
        <v>19019011</v>
      </c>
      <c r="B137" s="8" t="s">
        <v>83</v>
      </c>
      <c r="C137" s="47" t="s">
        <v>201</v>
      </c>
      <c r="D137" s="63"/>
      <c r="E137" s="6"/>
      <c r="F137" s="6"/>
      <c r="G137" s="6"/>
      <c r="H137" s="6"/>
      <c r="I137" s="64"/>
      <c r="J137" s="74"/>
      <c r="K137" s="76" t="s">
        <v>247</v>
      </c>
    </row>
    <row r="138" spans="1:11" s="1" customFormat="1" ht="12.75">
      <c r="A138" s="46">
        <v>19019019</v>
      </c>
      <c r="B138" s="8" t="s">
        <v>84</v>
      </c>
      <c r="C138" s="47" t="s">
        <v>202</v>
      </c>
      <c r="D138" s="63"/>
      <c r="E138" s="6"/>
      <c r="F138" s="6"/>
      <c r="G138" s="6"/>
      <c r="H138" s="6"/>
      <c r="I138" s="64"/>
      <c r="J138" s="74"/>
      <c r="K138" s="76" t="s">
        <v>247</v>
      </c>
    </row>
    <row r="139" spans="1:11" s="1" customFormat="1" ht="12.75">
      <c r="A139" s="46">
        <v>10081000</v>
      </c>
      <c r="B139" s="8" t="s">
        <v>133</v>
      </c>
      <c r="C139" s="47" t="s">
        <v>27</v>
      </c>
      <c r="D139" s="63">
        <v>1</v>
      </c>
      <c r="E139" s="6">
        <v>1</v>
      </c>
      <c r="F139" s="6">
        <v>1</v>
      </c>
      <c r="G139" s="6">
        <v>1</v>
      </c>
      <c r="H139" s="6">
        <v>1</v>
      </c>
      <c r="I139" s="66" t="s">
        <v>10</v>
      </c>
      <c r="J139" s="73" t="s">
        <v>254</v>
      </c>
      <c r="K139" s="76" t="s">
        <v>10</v>
      </c>
    </row>
    <row r="140" spans="1:11" s="1" customFormat="1" ht="12.75">
      <c r="A140" s="46">
        <v>10020000</v>
      </c>
      <c r="B140" s="8" t="s">
        <v>58</v>
      </c>
      <c r="C140" s="47" t="s">
        <v>27</v>
      </c>
      <c r="D140" s="63"/>
      <c r="E140" s="6"/>
      <c r="F140" s="6"/>
      <c r="G140" s="6"/>
      <c r="H140" s="82"/>
      <c r="I140" s="64"/>
      <c r="J140" s="74"/>
      <c r="K140" s="76" t="s">
        <v>245</v>
      </c>
    </row>
    <row r="141" spans="1:11" s="1" customFormat="1" ht="12.75">
      <c r="A141" s="46">
        <v>11010090</v>
      </c>
      <c r="B141" s="8" t="s">
        <v>59</v>
      </c>
      <c r="C141" s="47" t="s">
        <v>193</v>
      </c>
      <c r="D141" s="63"/>
      <c r="E141" s="6"/>
      <c r="F141" s="6"/>
      <c r="G141" s="6"/>
      <c r="H141" s="82"/>
      <c r="I141" s="64"/>
      <c r="J141" s="74"/>
      <c r="K141" s="76" t="s">
        <v>245</v>
      </c>
    </row>
    <row r="142" spans="1:11" s="1" customFormat="1" ht="12.75">
      <c r="A142" s="46">
        <v>11021000</v>
      </c>
      <c r="B142" s="8" t="s">
        <v>60</v>
      </c>
      <c r="C142" s="47" t="s">
        <v>193</v>
      </c>
      <c r="D142" s="63"/>
      <c r="E142" s="6"/>
      <c r="F142" s="6"/>
      <c r="G142" s="6"/>
      <c r="H142" s="82"/>
      <c r="I142" s="64"/>
      <c r="J142" s="74"/>
      <c r="K142" s="76" t="s">
        <v>245</v>
      </c>
    </row>
    <row r="143" spans="1:11" s="1" customFormat="1" ht="12.75">
      <c r="A143" s="46">
        <v>11031910</v>
      </c>
      <c r="B143" s="8" t="s">
        <v>61</v>
      </c>
      <c r="C143" s="47" t="s">
        <v>193</v>
      </c>
      <c r="D143" s="63"/>
      <c r="E143" s="6"/>
      <c r="F143" s="6"/>
      <c r="G143" s="6"/>
      <c r="H143" s="82"/>
      <c r="I143" s="64"/>
      <c r="J143" s="74"/>
      <c r="K143" s="76" t="s">
        <v>245</v>
      </c>
    </row>
    <row r="144" spans="1:11" s="1" customFormat="1" ht="12.75">
      <c r="A144" s="46">
        <v>11032010</v>
      </c>
      <c r="B144" s="8" t="s">
        <v>62</v>
      </c>
      <c r="C144" s="47" t="s">
        <v>27</v>
      </c>
      <c r="D144" s="63"/>
      <c r="E144" s="6"/>
      <c r="F144" s="6"/>
      <c r="G144" s="6"/>
      <c r="H144" s="82"/>
      <c r="I144" s="64"/>
      <c r="J144" s="74"/>
      <c r="K144" s="76" t="s">
        <v>245</v>
      </c>
    </row>
    <row r="145" spans="1:11" s="1" customFormat="1" ht="12.75">
      <c r="A145" s="46">
        <v>11041930</v>
      </c>
      <c r="B145" s="8" t="s">
        <v>63</v>
      </c>
      <c r="C145" s="47" t="s">
        <v>27</v>
      </c>
      <c r="D145" s="63"/>
      <c r="E145" s="6"/>
      <c r="F145" s="6"/>
      <c r="G145" s="6"/>
      <c r="H145" s="82"/>
      <c r="I145" s="64"/>
      <c r="J145" s="74"/>
      <c r="K145" s="76" t="s">
        <v>245</v>
      </c>
    </row>
    <row r="146" spans="1:11" s="1" customFormat="1" ht="12.75">
      <c r="A146" s="46">
        <v>11042955</v>
      </c>
      <c r="B146" s="8" t="s">
        <v>67</v>
      </c>
      <c r="C146" s="47" t="s">
        <v>204</v>
      </c>
      <c r="D146" s="63"/>
      <c r="E146" s="6"/>
      <c r="F146" s="6"/>
      <c r="G146" s="6"/>
      <c r="H146" s="82"/>
      <c r="I146" s="64"/>
      <c r="J146" s="74"/>
      <c r="K146" s="76" t="s">
        <v>245</v>
      </c>
    </row>
    <row r="147" spans="1:11" s="1" customFormat="1" ht="25.5">
      <c r="A147" s="48">
        <v>11042985</v>
      </c>
      <c r="B147" s="8" t="s">
        <v>65</v>
      </c>
      <c r="C147" s="47" t="s">
        <v>27</v>
      </c>
      <c r="D147" s="63"/>
      <c r="E147" s="6"/>
      <c r="F147" s="6"/>
      <c r="G147" s="6"/>
      <c r="H147" s="82"/>
      <c r="I147" s="64"/>
      <c r="J147" s="74"/>
      <c r="K147" s="76" t="s">
        <v>245</v>
      </c>
    </row>
    <row r="148" spans="1:11" s="1" customFormat="1" ht="25.5">
      <c r="A148" s="55">
        <v>11042985</v>
      </c>
      <c r="B148" s="44" t="s">
        <v>65</v>
      </c>
      <c r="C148" s="56" t="s">
        <v>204</v>
      </c>
      <c r="D148" s="63"/>
      <c r="E148" s="6"/>
      <c r="F148" s="6"/>
      <c r="G148" s="6"/>
      <c r="H148" s="82"/>
      <c r="I148" s="64"/>
      <c r="J148" s="74"/>
      <c r="K148" s="76" t="s">
        <v>245</v>
      </c>
    </row>
    <row r="149" spans="1:11" s="1" customFormat="1" ht="12.75">
      <c r="A149" s="55">
        <v>10070090</v>
      </c>
      <c r="B149" s="44" t="s">
        <v>132</v>
      </c>
      <c r="C149" s="56" t="s">
        <v>27</v>
      </c>
      <c r="D149" s="63"/>
      <c r="E149" s="6"/>
      <c r="F149" s="6"/>
      <c r="G149" s="6"/>
      <c r="H149" s="82"/>
      <c r="I149" s="64"/>
      <c r="J149" s="74"/>
      <c r="K149" s="76" t="s">
        <v>251</v>
      </c>
    </row>
    <row r="150" spans="1:11" s="1" customFormat="1" ht="13.5" thickBot="1">
      <c r="A150" s="57">
        <v>10089010</v>
      </c>
      <c r="B150" s="58" t="s">
        <v>130</v>
      </c>
      <c r="C150" s="59" t="s">
        <v>27</v>
      </c>
      <c r="D150" s="68"/>
      <c r="E150" s="69"/>
      <c r="F150" s="69"/>
      <c r="G150" s="69"/>
      <c r="H150" s="83"/>
      <c r="I150" s="70"/>
      <c r="J150" s="80"/>
      <c r="K150" s="77" t="s">
        <v>250</v>
      </c>
    </row>
    <row r="151" spans="1:11" s="1" customFormat="1" ht="12.75">
      <c r="A151" s="39"/>
      <c r="B151" s="40"/>
      <c r="C151" s="41"/>
      <c r="I151" s="42"/>
      <c r="J151" s="42"/>
      <c r="K151" s="78"/>
    </row>
    <row r="152" spans="1:11" s="1" customFormat="1" ht="12.75">
      <c r="A152" s="85" t="s">
        <v>260</v>
      </c>
      <c r="I152" s="37"/>
      <c r="J152" s="37"/>
      <c r="K152" s="79"/>
    </row>
    <row r="153" spans="9:11" s="1" customFormat="1" ht="12.75">
      <c r="I153" s="37"/>
      <c r="J153" s="37"/>
      <c r="K153" s="79"/>
    </row>
    <row r="154" spans="4:11" s="1" customFormat="1" ht="12.75">
      <c r="D154" s="43"/>
      <c r="E154" s="43"/>
      <c r="F154" s="43"/>
      <c r="G154" s="43"/>
      <c r="H154" s="43"/>
      <c r="I154" s="37"/>
      <c r="J154" s="37"/>
      <c r="K154" s="79"/>
    </row>
    <row r="155" spans="4:11" s="38" customFormat="1" ht="12.75">
      <c r="D155" s="43"/>
      <c r="E155" s="43"/>
      <c r="F155" s="43"/>
      <c r="G155" s="43"/>
      <c r="H155" s="43"/>
      <c r="I155" s="42"/>
      <c r="J155" s="42"/>
      <c r="K155" s="78"/>
    </row>
    <row r="156" spans="9:11" s="1" customFormat="1" ht="79.5" customHeight="1">
      <c r="I156" s="37"/>
      <c r="J156" s="37"/>
      <c r="K156" s="79"/>
    </row>
    <row r="157" spans="4:11" s="1" customFormat="1" ht="12.75">
      <c r="D157" s="4"/>
      <c r="E157" s="4"/>
      <c r="I157" s="37"/>
      <c r="J157" s="37"/>
      <c r="K157" s="37"/>
    </row>
    <row r="158" spans="4:11" s="1" customFormat="1" ht="12.75">
      <c r="D158" s="4"/>
      <c r="E158" s="4"/>
      <c r="I158" s="37"/>
      <c r="J158" s="37"/>
      <c r="K158" s="37"/>
    </row>
    <row r="159" spans="4:11" s="1" customFormat="1" ht="12.75">
      <c r="D159" s="4"/>
      <c r="E159" s="4"/>
      <c r="I159" s="37"/>
      <c r="J159" s="37"/>
      <c r="K159" s="37"/>
    </row>
    <row r="160" spans="4:11" s="1" customFormat="1" ht="12.75">
      <c r="D160" s="4"/>
      <c r="E160" s="4"/>
      <c r="I160" s="37"/>
      <c r="J160" s="37"/>
      <c r="K160" s="37"/>
    </row>
    <row r="161" spans="4:11" s="1" customFormat="1" ht="12.75">
      <c r="D161" s="4"/>
      <c r="E161" s="4"/>
      <c r="I161" s="37"/>
      <c r="J161" s="37"/>
      <c r="K161" s="37"/>
    </row>
    <row r="162" spans="4:11" s="1" customFormat="1" ht="12.75">
      <c r="D162" s="4"/>
      <c r="E162" s="4"/>
      <c r="I162" s="37"/>
      <c r="J162" s="37"/>
      <c r="K162" s="37"/>
    </row>
    <row r="163" spans="4:11" s="1" customFormat="1" ht="12.75">
      <c r="D163" s="4"/>
      <c r="E163" s="4"/>
      <c r="I163" s="37"/>
      <c r="J163" s="37"/>
      <c r="K163" s="37"/>
    </row>
    <row r="164" spans="4:11" s="1" customFormat="1" ht="12.75">
      <c r="D164" s="4"/>
      <c r="E164" s="4"/>
      <c r="I164" s="37"/>
      <c r="J164" s="37"/>
      <c r="K164" s="37"/>
    </row>
    <row r="165" spans="4:11" s="1" customFormat="1" ht="12.75">
      <c r="D165" s="4"/>
      <c r="E165" s="4"/>
      <c r="I165" s="37"/>
      <c r="J165" s="37"/>
      <c r="K165" s="37"/>
    </row>
    <row r="166" spans="4:11" s="1" customFormat="1" ht="12.75">
      <c r="D166" s="4"/>
      <c r="E166" s="4"/>
      <c r="I166" s="37"/>
      <c r="J166" s="37"/>
      <c r="K166" s="37"/>
    </row>
    <row r="167" spans="4:11" s="1" customFormat="1" ht="12.75">
      <c r="D167" s="4"/>
      <c r="E167" s="4"/>
      <c r="I167" s="37"/>
      <c r="J167" s="37"/>
      <c r="K167" s="37"/>
    </row>
    <row r="168" spans="4:11" s="1" customFormat="1" ht="12.75">
      <c r="D168" s="4"/>
      <c r="E168" s="4"/>
      <c r="I168" s="37"/>
      <c r="J168" s="37"/>
      <c r="K168" s="37"/>
    </row>
    <row r="169" spans="4:11" s="1" customFormat="1" ht="12.75">
      <c r="D169" s="4"/>
      <c r="E169" s="4"/>
      <c r="I169" s="37"/>
      <c r="J169" s="37"/>
      <c r="K169" s="37"/>
    </row>
    <row r="170" spans="4:11" s="1" customFormat="1" ht="12.75">
      <c r="D170" s="4"/>
      <c r="E170" s="4"/>
      <c r="I170" s="37"/>
      <c r="J170" s="37"/>
      <c r="K170" s="37"/>
    </row>
    <row r="171" spans="4:11" s="1" customFormat="1" ht="12.75">
      <c r="D171" s="4"/>
      <c r="E171" s="4"/>
      <c r="I171" s="37"/>
      <c r="J171" s="37"/>
      <c r="K171" s="37"/>
    </row>
    <row r="172" spans="4:11" s="1" customFormat="1" ht="12.75">
      <c r="D172" s="4"/>
      <c r="E172" s="4"/>
      <c r="I172" s="37"/>
      <c r="J172" s="37"/>
      <c r="K172" s="37"/>
    </row>
    <row r="173" spans="4:11" s="1" customFormat="1" ht="12.75">
      <c r="D173" s="4"/>
      <c r="E173" s="4"/>
      <c r="I173" s="37"/>
      <c r="J173" s="37"/>
      <c r="K173" s="37"/>
    </row>
    <row r="174" spans="4:11" s="1" customFormat="1" ht="12.75">
      <c r="D174" s="4"/>
      <c r="E174" s="4"/>
      <c r="I174" s="37"/>
      <c r="J174" s="37"/>
      <c r="K174" s="37"/>
    </row>
    <row r="175" spans="4:11" s="1" customFormat="1" ht="12.75">
      <c r="D175" s="4"/>
      <c r="E175" s="4"/>
      <c r="I175" s="37"/>
      <c r="J175" s="37"/>
      <c r="K175" s="37"/>
    </row>
    <row r="176" spans="4:11" s="1" customFormat="1" ht="12.75">
      <c r="D176" s="4"/>
      <c r="E176" s="4"/>
      <c r="I176" s="37"/>
      <c r="J176" s="37"/>
      <c r="K176" s="37"/>
    </row>
    <row r="177" spans="4:11" s="1" customFormat="1" ht="12.75">
      <c r="D177" s="4"/>
      <c r="E177" s="4"/>
      <c r="I177" s="37"/>
      <c r="J177" s="37"/>
      <c r="K177" s="37"/>
    </row>
    <row r="178" spans="4:11" s="1" customFormat="1" ht="12.75">
      <c r="D178" s="4"/>
      <c r="E178" s="4"/>
      <c r="I178" s="37"/>
      <c r="J178" s="37"/>
      <c r="K178" s="37"/>
    </row>
    <row r="179" spans="4:11" s="1" customFormat="1" ht="12.75">
      <c r="D179" s="4"/>
      <c r="E179" s="4"/>
      <c r="I179" s="37"/>
      <c r="J179" s="37"/>
      <c r="K179" s="37"/>
    </row>
    <row r="180" spans="4:11" s="1" customFormat="1" ht="12.75">
      <c r="D180" s="4"/>
      <c r="E180" s="4"/>
      <c r="I180" s="37"/>
      <c r="J180" s="37"/>
      <c r="K180" s="37"/>
    </row>
    <row r="181" spans="4:11" s="1" customFormat="1" ht="12.75">
      <c r="D181" s="4"/>
      <c r="E181" s="4"/>
      <c r="I181" s="37"/>
      <c r="J181" s="37"/>
      <c r="K181" s="37"/>
    </row>
    <row r="182" spans="4:11" s="1" customFormat="1" ht="12.75">
      <c r="D182" s="4"/>
      <c r="E182" s="4"/>
      <c r="I182" s="37"/>
      <c r="J182" s="37"/>
      <c r="K182" s="37"/>
    </row>
    <row r="183" spans="4:11" s="1" customFormat="1" ht="12.75">
      <c r="D183" s="4"/>
      <c r="E183" s="4"/>
      <c r="I183" s="37"/>
      <c r="J183" s="37"/>
      <c r="K183" s="37"/>
    </row>
    <row r="184" spans="4:11" s="1" customFormat="1" ht="12.75">
      <c r="D184" s="4"/>
      <c r="E184" s="4"/>
      <c r="I184" s="37"/>
      <c r="J184" s="37"/>
      <c r="K184" s="37"/>
    </row>
    <row r="185" spans="4:11" s="1" customFormat="1" ht="12.75">
      <c r="D185" s="4"/>
      <c r="E185" s="4"/>
      <c r="I185" s="37"/>
      <c r="J185" s="37"/>
      <c r="K185" s="37"/>
    </row>
    <row r="186" spans="4:11" s="1" customFormat="1" ht="12.75">
      <c r="D186" s="4"/>
      <c r="E186" s="4"/>
      <c r="I186" s="37"/>
      <c r="J186" s="37"/>
      <c r="K186" s="37"/>
    </row>
    <row r="187" spans="4:11" s="1" customFormat="1" ht="12.75">
      <c r="D187" s="4"/>
      <c r="E187" s="4"/>
      <c r="I187" s="37"/>
      <c r="J187" s="37"/>
      <c r="K187" s="37"/>
    </row>
    <row r="188" spans="4:11" s="1" customFormat="1" ht="12.75">
      <c r="D188" s="4"/>
      <c r="E188" s="4"/>
      <c r="I188" s="37"/>
      <c r="J188" s="37"/>
      <c r="K188" s="37"/>
    </row>
    <row r="189" spans="4:11" s="1" customFormat="1" ht="12.75">
      <c r="D189" s="4"/>
      <c r="E189" s="4"/>
      <c r="I189" s="37"/>
      <c r="J189" s="37"/>
      <c r="K189" s="37"/>
    </row>
    <row r="190" spans="4:11" s="1" customFormat="1" ht="12.75">
      <c r="D190" s="4"/>
      <c r="E190" s="4"/>
      <c r="I190" s="37"/>
      <c r="J190" s="37"/>
      <c r="K190" s="37"/>
    </row>
    <row r="191" spans="4:11" s="1" customFormat="1" ht="12.75">
      <c r="D191" s="4"/>
      <c r="E191" s="4"/>
      <c r="I191" s="37"/>
      <c r="J191" s="37"/>
      <c r="K191" s="37"/>
    </row>
    <row r="192" spans="4:11" s="1" customFormat="1" ht="12.75">
      <c r="D192" s="4"/>
      <c r="E192" s="4"/>
      <c r="I192" s="37"/>
      <c r="J192" s="37"/>
      <c r="K192" s="37"/>
    </row>
    <row r="193" spans="4:11" s="1" customFormat="1" ht="12.75">
      <c r="D193" s="4"/>
      <c r="E193" s="4"/>
      <c r="I193" s="37"/>
      <c r="J193" s="37"/>
      <c r="K193" s="37"/>
    </row>
    <row r="194" spans="4:11" s="1" customFormat="1" ht="12.75">
      <c r="D194" s="4"/>
      <c r="E194" s="4"/>
      <c r="I194" s="37"/>
      <c r="J194" s="37"/>
      <c r="K194" s="37"/>
    </row>
    <row r="195" spans="4:11" s="1" customFormat="1" ht="12.75">
      <c r="D195" s="4"/>
      <c r="E195" s="4"/>
      <c r="I195" s="37"/>
      <c r="J195" s="37"/>
      <c r="K195" s="37"/>
    </row>
    <row r="196" spans="4:11" s="1" customFormat="1" ht="12.75">
      <c r="D196" s="4"/>
      <c r="E196" s="4"/>
      <c r="I196" s="37"/>
      <c r="J196" s="37"/>
      <c r="K196" s="37"/>
    </row>
    <row r="197" spans="4:11" s="1" customFormat="1" ht="12.75">
      <c r="D197" s="4"/>
      <c r="E197" s="4"/>
      <c r="I197" s="37"/>
      <c r="J197" s="37"/>
      <c r="K197" s="37"/>
    </row>
    <row r="198" spans="4:11" s="1" customFormat="1" ht="12.75">
      <c r="D198" s="4"/>
      <c r="E198" s="4"/>
      <c r="I198" s="37"/>
      <c r="J198" s="37"/>
      <c r="K198" s="37"/>
    </row>
    <row r="199" spans="4:11" s="1" customFormat="1" ht="12.75">
      <c r="D199" s="4"/>
      <c r="E199" s="4"/>
      <c r="I199" s="37"/>
      <c r="J199" s="37"/>
      <c r="K199" s="37"/>
    </row>
    <row r="200" spans="4:11" s="1" customFormat="1" ht="12.75">
      <c r="D200" s="4"/>
      <c r="E200" s="4"/>
      <c r="I200" s="37"/>
      <c r="J200" s="37"/>
      <c r="K200" s="37"/>
    </row>
    <row r="201" spans="4:11" s="1" customFormat="1" ht="12.75">
      <c r="D201" s="4"/>
      <c r="E201" s="4"/>
      <c r="I201" s="37"/>
      <c r="J201" s="37"/>
      <c r="K201" s="37"/>
    </row>
    <row r="202" spans="4:11" s="1" customFormat="1" ht="12.75">
      <c r="D202" s="4"/>
      <c r="E202" s="4"/>
      <c r="I202" s="37"/>
      <c r="J202" s="37"/>
      <c r="K202" s="37"/>
    </row>
    <row r="203" spans="4:11" s="1" customFormat="1" ht="12.75">
      <c r="D203" s="4"/>
      <c r="E203" s="4"/>
      <c r="I203" s="37"/>
      <c r="J203" s="37"/>
      <c r="K203" s="37"/>
    </row>
    <row r="204" spans="4:11" s="1" customFormat="1" ht="12.75">
      <c r="D204" s="4"/>
      <c r="E204" s="4"/>
      <c r="I204" s="37"/>
      <c r="J204" s="37"/>
      <c r="K204" s="37"/>
    </row>
    <row r="205" spans="4:11" s="1" customFormat="1" ht="12.75">
      <c r="D205" s="4"/>
      <c r="E205" s="4"/>
      <c r="I205" s="37"/>
      <c r="J205" s="37"/>
      <c r="K205" s="37"/>
    </row>
    <row r="206" spans="4:11" s="1" customFormat="1" ht="12.75">
      <c r="D206" s="4"/>
      <c r="E206" s="4"/>
      <c r="I206" s="37"/>
      <c r="J206" s="37"/>
      <c r="K206" s="37"/>
    </row>
    <row r="207" spans="4:11" s="1" customFormat="1" ht="12.75">
      <c r="D207" s="4"/>
      <c r="E207" s="4"/>
      <c r="I207" s="37"/>
      <c r="J207" s="37"/>
      <c r="K207" s="37"/>
    </row>
    <row r="208" spans="4:11" s="1" customFormat="1" ht="12.75">
      <c r="D208" s="4"/>
      <c r="E208" s="4"/>
      <c r="I208" s="37"/>
      <c r="J208" s="37"/>
      <c r="K208" s="37"/>
    </row>
    <row r="209" spans="4:11" s="1" customFormat="1" ht="12.75">
      <c r="D209" s="4"/>
      <c r="E209" s="4"/>
      <c r="I209" s="37"/>
      <c r="J209" s="37"/>
      <c r="K209" s="37"/>
    </row>
    <row r="210" spans="4:11" s="1" customFormat="1" ht="12.75">
      <c r="D210" s="4"/>
      <c r="E210" s="4"/>
      <c r="I210" s="37"/>
      <c r="J210" s="37"/>
      <c r="K210" s="37"/>
    </row>
    <row r="211" spans="4:11" s="1" customFormat="1" ht="12.75">
      <c r="D211" s="4"/>
      <c r="E211" s="4"/>
      <c r="I211" s="37"/>
      <c r="J211" s="37"/>
      <c r="K211" s="37"/>
    </row>
    <row r="212" spans="4:11" s="1" customFormat="1" ht="12.75">
      <c r="D212" s="4"/>
      <c r="E212" s="4"/>
      <c r="I212" s="37"/>
      <c r="J212" s="37"/>
      <c r="K212" s="37"/>
    </row>
    <row r="213" spans="4:11" s="1" customFormat="1" ht="12.75">
      <c r="D213" s="4"/>
      <c r="E213" s="4"/>
      <c r="I213" s="37"/>
      <c r="J213" s="37"/>
      <c r="K213" s="37"/>
    </row>
    <row r="214" spans="4:11" s="1" customFormat="1" ht="12.75">
      <c r="D214" s="4"/>
      <c r="E214" s="4"/>
      <c r="I214" s="37"/>
      <c r="J214" s="37"/>
      <c r="K214" s="37"/>
    </row>
    <row r="215" spans="4:11" s="1" customFormat="1" ht="12.75">
      <c r="D215" s="4"/>
      <c r="E215" s="4"/>
      <c r="I215" s="37"/>
      <c r="J215" s="37"/>
      <c r="K215" s="37"/>
    </row>
    <row r="216" spans="4:11" s="1" customFormat="1" ht="12.75">
      <c r="D216" s="4"/>
      <c r="E216" s="4"/>
      <c r="I216" s="37"/>
      <c r="J216" s="37"/>
      <c r="K216" s="37"/>
    </row>
    <row r="217" spans="4:11" s="1" customFormat="1" ht="12.75">
      <c r="D217" s="4"/>
      <c r="E217" s="4"/>
      <c r="I217" s="37"/>
      <c r="J217" s="37"/>
      <c r="K217" s="37"/>
    </row>
    <row r="218" spans="4:11" s="1" customFormat="1" ht="12.75">
      <c r="D218" s="4"/>
      <c r="E218" s="4"/>
      <c r="I218" s="37"/>
      <c r="J218" s="37"/>
      <c r="K218" s="37"/>
    </row>
    <row r="219" spans="4:11" s="1" customFormat="1" ht="12.75">
      <c r="D219" s="4"/>
      <c r="E219" s="4"/>
      <c r="I219" s="37"/>
      <c r="J219" s="37"/>
      <c r="K219" s="37"/>
    </row>
    <row r="220" spans="4:11" s="1" customFormat="1" ht="12.75">
      <c r="D220" s="4"/>
      <c r="E220" s="4"/>
      <c r="I220" s="37"/>
      <c r="J220" s="37"/>
      <c r="K220" s="37"/>
    </row>
    <row r="221" spans="4:11" s="1" customFormat="1" ht="12.75">
      <c r="D221" s="4"/>
      <c r="E221" s="4"/>
      <c r="I221" s="37"/>
      <c r="J221" s="37"/>
      <c r="K221" s="37"/>
    </row>
    <row r="222" spans="4:11" s="1" customFormat="1" ht="12.75">
      <c r="D222" s="4"/>
      <c r="E222" s="4"/>
      <c r="I222" s="37"/>
      <c r="J222" s="37"/>
      <c r="K222" s="37"/>
    </row>
    <row r="223" spans="4:11" s="1" customFormat="1" ht="12.75">
      <c r="D223" s="4"/>
      <c r="E223" s="4"/>
      <c r="I223" s="37"/>
      <c r="J223" s="37"/>
      <c r="K223" s="37"/>
    </row>
    <row r="224" spans="4:11" s="1" customFormat="1" ht="12.75">
      <c r="D224" s="4"/>
      <c r="E224" s="4"/>
      <c r="I224" s="37"/>
      <c r="J224" s="37"/>
      <c r="K224" s="37"/>
    </row>
    <row r="225" spans="4:11" s="1" customFormat="1" ht="12.75">
      <c r="D225" s="4"/>
      <c r="E225" s="4"/>
      <c r="I225" s="37"/>
      <c r="J225" s="37"/>
      <c r="K225" s="37"/>
    </row>
    <row r="226" spans="4:11" s="1" customFormat="1" ht="12.75">
      <c r="D226" s="4"/>
      <c r="E226" s="4"/>
      <c r="I226" s="37"/>
      <c r="J226" s="37"/>
      <c r="K226" s="37"/>
    </row>
    <row r="227" spans="4:11" s="1" customFormat="1" ht="12.75">
      <c r="D227" s="4"/>
      <c r="E227" s="4"/>
      <c r="I227" s="37"/>
      <c r="J227" s="37"/>
      <c r="K227" s="37"/>
    </row>
    <row r="228" spans="4:11" s="1" customFormat="1" ht="12.75">
      <c r="D228" s="4"/>
      <c r="E228" s="4"/>
      <c r="I228" s="37"/>
      <c r="J228" s="37"/>
      <c r="K228" s="37"/>
    </row>
    <row r="229" spans="4:11" s="1" customFormat="1" ht="12.75">
      <c r="D229" s="4"/>
      <c r="E229" s="4"/>
      <c r="I229" s="37"/>
      <c r="J229" s="37"/>
      <c r="K229" s="37"/>
    </row>
    <row r="230" spans="4:11" s="1" customFormat="1" ht="12.75">
      <c r="D230" s="4"/>
      <c r="E230" s="4"/>
      <c r="I230" s="37"/>
      <c r="J230" s="37"/>
      <c r="K230" s="37"/>
    </row>
    <row r="231" spans="4:11" s="1" customFormat="1" ht="12.75">
      <c r="D231" s="4"/>
      <c r="E231" s="4"/>
      <c r="I231" s="37"/>
      <c r="J231" s="37"/>
      <c r="K231" s="37"/>
    </row>
    <row r="232" spans="4:11" s="1" customFormat="1" ht="12.75">
      <c r="D232" s="4"/>
      <c r="E232" s="4"/>
      <c r="I232" s="37"/>
      <c r="J232" s="37"/>
      <c r="K232" s="37"/>
    </row>
    <row r="233" spans="4:11" s="1" customFormat="1" ht="12.75">
      <c r="D233" s="4"/>
      <c r="E233" s="4"/>
      <c r="I233" s="37"/>
      <c r="J233" s="37"/>
      <c r="K233" s="37"/>
    </row>
    <row r="234" spans="4:11" s="1" customFormat="1" ht="12.75">
      <c r="D234" s="4"/>
      <c r="E234" s="4"/>
      <c r="I234" s="37"/>
      <c r="J234" s="37"/>
      <c r="K234" s="37"/>
    </row>
    <row r="235" spans="4:11" s="1" customFormat="1" ht="12.75">
      <c r="D235" s="4"/>
      <c r="E235" s="4"/>
      <c r="I235" s="37"/>
      <c r="J235" s="37"/>
      <c r="K235" s="37"/>
    </row>
    <row r="236" spans="4:11" s="1" customFormat="1" ht="12.75">
      <c r="D236" s="4"/>
      <c r="E236" s="4"/>
      <c r="I236" s="37"/>
      <c r="J236" s="37"/>
      <c r="K236" s="37"/>
    </row>
    <row r="237" spans="4:11" s="1" customFormat="1" ht="12.75">
      <c r="D237" s="4"/>
      <c r="E237" s="4"/>
      <c r="I237" s="37"/>
      <c r="J237" s="37"/>
      <c r="K237" s="37"/>
    </row>
    <row r="238" spans="4:11" s="1" customFormat="1" ht="12.75">
      <c r="D238" s="4"/>
      <c r="E238" s="4"/>
      <c r="I238" s="37"/>
      <c r="J238" s="37"/>
      <c r="K238" s="37"/>
    </row>
    <row r="239" spans="4:11" s="1" customFormat="1" ht="12.75">
      <c r="D239" s="4"/>
      <c r="E239" s="4"/>
      <c r="I239" s="37"/>
      <c r="J239" s="37"/>
      <c r="K239" s="37"/>
    </row>
    <row r="240" spans="4:11" s="1" customFormat="1" ht="12.75">
      <c r="D240" s="4"/>
      <c r="E240" s="4"/>
      <c r="I240" s="37"/>
      <c r="J240" s="37"/>
      <c r="K240" s="37"/>
    </row>
    <row r="241" spans="4:11" s="1" customFormat="1" ht="12.75">
      <c r="D241" s="4"/>
      <c r="E241" s="4"/>
      <c r="I241" s="37"/>
      <c r="J241" s="37"/>
      <c r="K241" s="37"/>
    </row>
    <row r="242" spans="4:11" s="1" customFormat="1" ht="12.75">
      <c r="D242" s="4"/>
      <c r="E242" s="4"/>
      <c r="I242" s="37"/>
      <c r="J242" s="37"/>
      <c r="K242" s="37"/>
    </row>
    <row r="243" spans="4:11" s="1" customFormat="1" ht="12.75">
      <c r="D243" s="4"/>
      <c r="E243" s="4"/>
      <c r="I243" s="37"/>
      <c r="J243" s="37"/>
      <c r="K243" s="37"/>
    </row>
    <row r="244" spans="4:11" s="1" customFormat="1" ht="12.75">
      <c r="D244" s="4"/>
      <c r="E244" s="4"/>
      <c r="I244" s="37"/>
      <c r="J244" s="37"/>
      <c r="K244" s="37"/>
    </row>
    <row r="245" spans="4:11" s="1" customFormat="1" ht="12.75">
      <c r="D245" s="4"/>
      <c r="E245" s="4"/>
      <c r="I245" s="37"/>
      <c r="J245" s="37"/>
      <c r="K245" s="37"/>
    </row>
    <row r="246" spans="4:11" s="1" customFormat="1" ht="12.75">
      <c r="D246" s="4"/>
      <c r="E246" s="4"/>
      <c r="I246" s="37"/>
      <c r="J246" s="37"/>
      <c r="K246" s="37"/>
    </row>
    <row r="247" spans="4:11" s="1" customFormat="1" ht="12.75">
      <c r="D247" s="4"/>
      <c r="E247" s="4"/>
      <c r="I247" s="37"/>
      <c r="J247" s="37"/>
      <c r="K247" s="37"/>
    </row>
    <row r="248" spans="4:11" s="1" customFormat="1" ht="12.75">
      <c r="D248" s="4"/>
      <c r="E248" s="4"/>
      <c r="I248" s="37"/>
      <c r="J248" s="37"/>
      <c r="K248" s="37"/>
    </row>
    <row r="249" spans="4:11" s="1" customFormat="1" ht="12.75">
      <c r="D249" s="4"/>
      <c r="E249" s="4"/>
      <c r="I249" s="37"/>
      <c r="J249" s="37"/>
      <c r="K249" s="37"/>
    </row>
    <row r="250" spans="4:11" s="1" customFormat="1" ht="12.75">
      <c r="D250" s="4"/>
      <c r="E250" s="4"/>
      <c r="I250" s="37"/>
      <c r="J250" s="37"/>
      <c r="K250" s="37"/>
    </row>
    <row r="251" spans="4:11" s="1" customFormat="1" ht="12.75">
      <c r="D251" s="4"/>
      <c r="E251" s="4"/>
      <c r="I251" s="37"/>
      <c r="J251" s="37"/>
      <c r="K251" s="37"/>
    </row>
    <row r="252" spans="4:11" s="1" customFormat="1" ht="12.75">
      <c r="D252" s="4"/>
      <c r="E252" s="4"/>
      <c r="I252" s="37"/>
      <c r="J252" s="37"/>
      <c r="K252" s="37"/>
    </row>
    <row r="253" spans="4:11" s="1" customFormat="1" ht="12.75">
      <c r="D253" s="4"/>
      <c r="E253" s="4"/>
      <c r="I253" s="37"/>
      <c r="J253" s="37"/>
      <c r="K253" s="37"/>
    </row>
    <row r="254" spans="4:11" s="1" customFormat="1" ht="12.75">
      <c r="D254" s="4"/>
      <c r="E254" s="4"/>
      <c r="I254" s="37"/>
      <c r="J254" s="37"/>
      <c r="K254" s="37"/>
    </row>
    <row r="255" spans="4:11" s="1" customFormat="1" ht="12.75">
      <c r="D255" s="4"/>
      <c r="E255" s="4"/>
      <c r="I255" s="37"/>
      <c r="J255" s="37"/>
      <c r="K255" s="37"/>
    </row>
    <row r="256" spans="4:11" s="1" customFormat="1" ht="12.75">
      <c r="D256" s="4"/>
      <c r="E256" s="4"/>
      <c r="I256" s="37"/>
      <c r="J256" s="37"/>
      <c r="K256" s="37"/>
    </row>
    <row r="257" spans="4:11" s="1" customFormat="1" ht="12.75">
      <c r="D257" s="4"/>
      <c r="E257" s="4"/>
      <c r="I257" s="37"/>
      <c r="J257" s="37"/>
      <c r="K257" s="37"/>
    </row>
    <row r="258" spans="4:11" s="1" customFormat="1" ht="12.75">
      <c r="D258" s="4"/>
      <c r="E258" s="4"/>
      <c r="I258" s="37"/>
      <c r="J258" s="37"/>
      <c r="K258" s="37"/>
    </row>
    <row r="259" spans="4:11" s="1" customFormat="1" ht="12.75">
      <c r="D259" s="4"/>
      <c r="E259" s="4"/>
      <c r="I259" s="37"/>
      <c r="J259" s="37"/>
      <c r="K259" s="37"/>
    </row>
    <row r="260" spans="4:11" s="1" customFormat="1" ht="12.75">
      <c r="D260" s="4"/>
      <c r="E260" s="4"/>
      <c r="I260" s="37"/>
      <c r="J260" s="37"/>
      <c r="K260" s="37"/>
    </row>
    <row r="261" spans="4:11" s="1" customFormat="1" ht="12.75">
      <c r="D261" s="4"/>
      <c r="E261" s="4"/>
      <c r="I261" s="37"/>
      <c r="J261" s="37"/>
      <c r="K261" s="37"/>
    </row>
    <row r="262" spans="4:11" s="1" customFormat="1" ht="12.75">
      <c r="D262" s="4"/>
      <c r="E262" s="4"/>
      <c r="I262" s="37"/>
      <c r="J262" s="37"/>
      <c r="K262" s="37"/>
    </row>
    <row r="263" spans="4:11" s="1" customFormat="1" ht="12.75">
      <c r="D263" s="4"/>
      <c r="E263" s="4"/>
      <c r="I263" s="37"/>
      <c r="J263" s="37"/>
      <c r="K263" s="37"/>
    </row>
    <row r="264" spans="4:11" s="1" customFormat="1" ht="12.75">
      <c r="D264" s="4"/>
      <c r="E264" s="4"/>
      <c r="I264" s="37"/>
      <c r="J264" s="37"/>
      <c r="K264" s="37"/>
    </row>
    <row r="265" spans="4:11" s="1" customFormat="1" ht="12.75">
      <c r="D265" s="4"/>
      <c r="E265" s="4"/>
      <c r="I265" s="37"/>
      <c r="J265" s="37"/>
      <c r="K265" s="37"/>
    </row>
    <row r="266" spans="4:11" s="1" customFormat="1" ht="12.75">
      <c r="D266" s="4"/>
      <c r="E266" s="4"/>
      <c r="I266" s="37"/>
      <c r="J266" s="37"/>
      <c r="K266" s="37"/>
    </row>
    <row r="267" spans="4:11" s="1" customFormat="1" ht="12.75">
      <c r="D267" s="4"/>
      <c r="E267" s="4"/>
      <c r="I267" s="37"/>
      <c r="J267" s="37"/>
      <c r="K267" s="37"/>
    </row>
    <row r="268" spans="4:11" s="1" customFormat="1" ht="12.75">
      <c r="D268" s="4"/>
      <c r="E268" s="4"/>
      <c r="I268" s="37"/>
      <c r="J268" s="37"/>
      <c r="K268" s="37"/>
    </row>
    <row r="269" spans="4:11" s="1" customFormat="1" ht="12.75">
      <c r="D269" s="4"/>
      <c r="E269" s="4"/>
      <c r="I269" s="37"/>
      <c r="J269" s="37"/>
      <c r="K269" s="37"/>
    </row>
    <row r="270" spans="4:11" s="1" customFormat="1" ht="12.75">
      <c r="D270" s="4"/>
      <c r="E270" s="4"/>
      <c r="I270" s="37"/>
      <c r="J270" s="37"/>
      <c r="K270" s="37"/>
    </row>
    <row r="271" spans="4:11" s="1" customFormat="1" ht="12.75">
      <c r="D271" s="4"/>
      <c r="E271" s="4"/>
      <c r="I271" s="37"/>
      <c r="J271" s="37"/>
      <c r="K271" s="37"/>
    </row>
    <row r="272" spans="4:11" s="1" customFormat="1" ht="12.75">
      <c r="D272" s="4"/>
      <c r="E272" s="4"/>
      <c r="I272" s="37"/>
      <c r="J272" s="37"/>
      <c r="K272" s="37"/>
    </row>
    <row r="273" spans="4:11" s="1" customFormat="1" ht="12.75">
      <c r="D273" s="4"/>
      <c r="E273" s="4"/>
      <c r="I273" s="37"/>
      <c r="J273" s="37"/>
      <c r="K273" s="37"/>
    </row>
    <row r="274" spans="4:11" s="1" customFormat="1" ht="12.75">
      <c r="D274" s="4"/>
      <c r="E274" s="4"/>
      <c r="I274" s="37"/>
      <c r="J274" s="37"/>
      <c r="K274" s="37"/>
    </row>
    <row r="275" spans="4:11" s="1" customFormat="1" ht="12.75">
      <c r="D275" s="4"/>
      <c r="E275" s="4"/>
      <c r="I275" s="37"/>
      <c r="J275" s="37"/>
      <c r="K275" s="37"/>
    </row>
    <row r="276" spans="4:11" s="1" customFormat="1" ht="12.75">
      <c r="D276" s="4"/>
      <c r="E276" s="4"/>
      <c r="I276" s="37"/>
      <c r="J276" s="37"/>
      <c r="K276" s="37"/>
    </row>
    <row r="277" spans="4:11" s="1" customFormat="1" ht="12.75">
      <c r="D277" s="4"/>
      <c r="E277" s="4"/>
      <c r="I277" s="37"/>
      <c r="J277" s="37"/>
      <c r="K277" s="37"/>
    </row>
    <row r="278" spans="4:11" s="1" customFormat="1" ht="12.75">
      <c r="D278" s="4"/>
      <c r="E278" s="4"/>
      <c r="I278" s="37"/>
      <c r="J278" s="37"/>
      <c r="K278" s="37"/>
    </row>
    <row r="279" spans="4:11" s="1" customFormat="1" ht="12.75">
      <c r="D279" s="4"/>
      <c r="E279" s="4"/>
      <c r="I279" s="37"/>
      <c r="J279" s="37"/>
      <c r="K279" s="37"/>
    </row>
    <row r="280" spans="4:11" s="1" customFormat="1" ht="12.75">
      <c r="D280" s="4"/>
      <c r="E280" s="4"/>
      <c r="I280" s="37"/>
      <c r="J280" s="37"/>
      <c r="K280" s="37"/>
    </row>
    <row r="281" spans="4:11" s="1" customFormat="1" ht="12.75">
      <c r="D281" s="4"/>
      <c r="E281" s="4"/>
      <c r="I281" s="37"/>
      <c r="J281" s="37"/>
      <c r="K281" s="37"/>
    </row>
    <row r="282" spans="4:11" s="1" customFormat="1" ht="12.75">
      <c r="D282" s="4"/>
      <c r="E282" s="4"/>
      <c r="I282" s="37"/>
      <c r="J282" s="37"/>
      <c r="K282" s="37"/>
    </row>
    <row r="283" spans="4:11" s="1" customFormat="1" ht="12.75">
      <c r="D283" s="4"/>
      <c r="E283" s="4"/>
      <c r="I283" s="37"/>
      <c r="J283" s="37"/>
      <c r="K283" s="37"/>
    </row>
    <row r="284" spans="4:11" s="1" customFormat="1" ht="12.75">
      <c r="D284" s="4"/>
      <c r="E284" s="4"/>
      <c r="I284" s="37"/>
      <c r="J284" s="37"/>
      <c r="K284" s="37"/>
    </row>
    <row r="285" spans="4:11" s="1" customFormat="1" ht="12.75">
      <c r="D285" s="4"/>
      <c r="E285" s="4"/>
      <c r="I285" s="37"/>
      <c r="J285" s="37"/>
      <c r="K285" s="37"/>
    </row>
    <row r="286" spans="4:11" s="1" customFormat="1" ht="12.75">
      <c r="D286" s="4"/>
      <c r="E286" s="4"/>
      <c r="I286" s="37"/>
      <c r="J286" s="37"/>
      <c r="K286" s="37"/>
    </row>
    <row r="287" spans="4:11" s="1" customFormat="1" ht="12.75">
      <c r="D287" s="4"/>
      <c r="E287" s="4"/>
      <c r="I287" s="37"/>
      <c r="J287" s="37"/>
      <c r="K287" s="37"/>
    </row>
    <row r="288" spans="4:11" s="1" customFormat="1" ht="12.75">
      <c r="D288" s="4"/>
      <c r="E288" s="4"/>
      <c r="I288" s="37"/>
      <c r="J288" s="37"/>
      <c r="K288" s="37"/>
    </row>
    <row r="289" spans="4:11" s="1" customFormat="1" ht="12.75">
      <c r="D289" s="4"/>
      <c r="E289" s="4"/>
      <c r="I289" s="37"/>
      <c r="J289" s="37"/>
      <c r="K289" s="37"/>
    </row>
    <row r="290" spans="4:11" s="1" customFormat="1" ht="12.75">
      <c r="D290" s="4"/>
      <c r="E290" s="4"/>
      <c r="I290" s="37"/>
      <c r="J290" s="37"/>
      <c r="K290" s="37"/>
    </row>
    <row r="291" spans="4:11" s="1" customFormat="1" ht="12.75">
      <c r="D291" s="4"/>
      <c r="E291" s="4"/>
      <c r="I291" s="37"/>
      <c r="J291" s="37"/>
      <c r="K291" s="37"/>
    </row>
    <row r="292" spans="4:11" s="1" customFormat="1" ht="12.75">
      <c r="D292" s="4"/>
      <c r="E292" s="4"/>
      <c r="I292" s="37"/>
      <c r="J292" s="37"/>
      <c r="K292" s="37"/>
    </row>
    <row r="293" spans="4:11" s="1" customFormat="1" ht="12.75">
      <c r="D293" s="4"/>
      <c r="E293" s="4"/>
      <c r="I293" s="37"/>
      <c r="J293" s="37"/>
      <c r="K293" s="37"/>
    </row>
    <row r="294" spans="4:11" s="1" customFormat="1" ht="12.75">
      <c r="D294" s="4"/>
      <c r="E294" s="4"/>
      <c r="I294" s="37"/>
      <c r="J294" s="37"/>
      <c r="K294" s="37"/>
    </row>
    <row r="295" spans="4:11" s="1" customFormat="1" ht="12.75">
      <c r="D295" s="4"/>
      <c r="E295" s="4"/>
      <c r="I295" s="37"/>
      <c r="J295" s="37"/>
      <c r="K295" s="37"/>
    </row>
    <row r="296" spans="4:11" s="1" customFormat="1" ht="12.75">
      <c r="D296" s="4"/>
      <c r="E296" s="4"/>
      <c r="I296" s="37"/>
      <c r="J296" s="37"/>
      <c r="K296" s="37"/>
    </row>
    <row r="297" spans="4:11" s="1" customFormat="1" ht="12.75">
      <c r="D297" s="4"/>
      <c r="E297" s="4"/>
      <c r="I297" s="37"/>
      <c r="J297" s="37"/>
      <c r="K297" s="37"/>
    </row>
    <row r="298" spans="4:11" s="1" customFormat="1" ht="12.75">
      <c r="D298" s="4"/>
      <c r="E298" s="4"/>
      <c r="I298" s="37"/>
      <c r="J298" s="37"/>
      <c r="K298" s="37"/>
    </row>
    <row r="299" spans="4:11" s="1" customFormat="1" ht="12.75">
      <c r="D299" s="4"/>
      <c r="E299" s="4"/>
      <c r="I299" s="37"/>
      <c r="J299" s="37"/>
      <c r="K299" s="37"/>
    </row>
    <row r="300" spans="4:11" s="1" customFormat="1" ht="12.75">
      <c r="D300" s="4"/>
      <c r="E300" s="4"/>
      <c r="I300" s="37"/>
      <c r="J300" s="37"/>
      <c r="K300" s="37"/>
    </row>
    <row r="301" spans="4:11" s="1" customFormat="1" ht="12.75">
      <c r="D301" s="4"/>
      <c r="E301" s="4"/>
      <c r="I301" s="37"/>
      <c r="J301" s="37"/>
      <c r="K301" s="37"/>
    </row>
    <row r="302" spans="4:11" s="1" customFormat="1" ht="12.75">
      <c r="D302" s="4"/>
      <c r="E302" s="4"/>
      <c r="I302" s="37"/>
      <c r="J302" s="37"/>
      <c r="K302" s="37"/>
    </row>
    <row r="303" spans="4:11" s="1" customFormat="1" ht="12.75">
      <c r="D303" s="4"/>
      <c r="E303" s="4"/>
      <c r="I303" s="37"/>
      <c r="J303" s="37"/>
      <c r="K303" s="37"/>
    </row>
    <row r="304" spans="4:11" s="1" customFormat="1" ht="12.75">
      <c r="D304" s="4"/>
      <c r="E304" s="4"/>
      <c r="I304" s="37"/>
      <c r="J304" s="37"/>
      <c r="K304" s="37"/>
    </row>
    <row r="305" spans="4:11" s="1" customFormat="1" ht="12.75">
      <c r="D305" s="4"/>
      <c r="E305" s="4"/>
      <c r="I305" s="37"/>
      <c r="J305" s="37"/>
      <c r="K305" s="37"/>
    </row>
    <row r="306" spans="4:11" s="1" customFormat="1" ht="12.75">
      <c r="D306" s="4"/>
      <c r="E306" s="4"/>
      <c r="I306" s="37"/>
      <c r="J306" s="37"/>
      <c r="K306" s="37"/>
    </row>
    <row r="307" spans="4:11" s="1" customFormat="1" ht="12.75">
      <c r="D307" s="4"/>
      <c r="E307" s="4"/>
      <c r="I307" s="37"/>
      <c r="J307" s="37"/>
      <c r="K307" s="37"/>
    </row>
    <row r="308" spans="4:11" s="1" customFormat="1" ht="12.75">
      <c r="D308" s="4"/>
      <c r="E308" s="4"/>
      <c r="I308" s="37"/>
      <c r="J308" s="37"/>
      <c r="K308" s="37"/>
    </row>
    <row r="309" spans="4:11" s="1" customFormat="1" ht="12.75">
      <c r="D309" s="4"/>
      <c r="E309" s="4"/>
      <c r="I309" s="37"/>
      <c r="J309" s="37"/>
      <c r="K309" s="37"/>
    </row>
    <row r="310" spans="4:11" s="1" customFormat="1" ht="12.75">
      <c r="D310" s="4"/>
      <c r="E310" s="4"/>
      <c r="I310" s="37"/>
      <c r="J310" s="37"/>
      <c r="K310" s="37"/>
    </row>
    <row r="311" spans="4:11" s="1" customFormat="1" ht="12.75">
      <c r="D311" s="4"/>
      <c r="E311" s="4"/>
      <c r="I311" s="37"/>
      <c r="J311" s="37"/>
      <c r="K311" s="37"/>
    </row>
    <row r="312" spans="4:11" s="1" customFormat="1" ht="12.75">
      <c r="D312" s="4"/>
      <c r="E312" s="4"/>
      <c r="I312" s="37"/>
      <c r="J312" s="37"/>
      <c r="K312" s="37"/>
    </row>
    <row r="313" spans="4:11" s="1" customFormat="1" ht="12.75">
      <c r="D313" s="4"/>
      <c r="E313" s="4"/>
      <c r="I313" s="37"/>
      <c r="J313" s="37"/>
      <c r="K313" s="37"/>
    </row>
    <row r="314" spans="4:11" s="1" customFormat="1" ht="12.75">
      <c r="D314" s="4"/>
      <c r="E314" s="4"/>
      <c r="I314" s="37"/>
      <c r="J314" s="37"/>
      <c r="K314" s="37"/>
    </row>
    <row r="315" spans="4:11" s="1" customFormat="1" ht="12.75">
      <c r="D315" s="4"/>
      <c r="E315" s="4"/>
      <c r="I315" s="37"/>
      <c r="J315" s="37"/>
      <c r="K315" s="37"/>
    </row>
    <row r="316" spans="4:11" s="1" customFormat="1" ht="12.75">
      <c r="D316" s="4"/>
      <c r="E316" s="4"/>
      <c r="I316" s="37"/>
      <c r="J316" s="37"/>
      <c r="K316" s="37"/>
    </row>
    <row r="317" spans="4:11" s="1" customFormat="1" ht="12.75">
      <c r="D317" s="4"/>
      <c r="E317" s="4"/>
      <c r="I317" s="37"/>
      <c r="J317" s="37"/>
      <c r="K317" s="37"/>
    </row>
    <row r="318" spans="4:11" s="1" customFormat="1" ht="12.75">
      <c r="D318" s="4"/>
      <c r="E318" s="4"/>
      <c r="I318" s="37"/>
      <c r="J318" s="37"/>
      <c r="K318" s="37"/>
    </row>
    <row r="319" spans="4:11" s="1" customFormat="1" ht="12.75">
      <c r="D319" s="4"/>
      <c r="E319" s="4"/>
      <c r="I319" s="37"/>
      <c r="J319" s="37"/>
      <c r="K319" s="37"/>
    </row>
    <row r="320" spans="4:11" s="1" customFormat="1" ht="12.75">
      <c r="D320" s="4"/>
      <c r="E320" s="4"/>
      <c r="I320" s="37"/>
      <c r="J320" s="37"/>
      <c r="K320" s="37"/>
    </row>
    <row r="321" spans="4:11" s="1" customFormat="1" ht="12.75">
      <c r="D321" s="4"/>
      <c r="E321" s="4"/>
      <c r="I321" s="37"/>
      <c r="J321" s="37"/>
      <c r="K321" s="37"/>
    </row>
    <row r="322" spans="4:11" s="1" customFormat="1" ht="12.75">
      <c r="D322" s="4"/>
      <c r="E322" s="4"/>
      <c r="I322" s="37"/>
      <c r="J322" s="37"/>
      <c r="K322" s="37"/>
    </row>
    <row r="323" spans="4:11" s="1" customFormat="1" ht="12.75">
      <c r="D323" s="4"/>
      <c r="E323" s="4"/>
      <c r="I323" s="37"/>
      <c r="J323" s="37"/>
      <c r="K323" s="37"/>
    </row>
    <row r="324" spans="4:11" s="1" customFormat="1" ht="12.75">
      <c r="D324" s="4"/>
      <c r="E324" s="4"/>
      <c r="I324" s="37"/>
      <c r="J324" s="37"/>
      <c r="K324" s="37"/>
    </row>
    <row r="325" spans="4:11" s="1" customFormat="1" ht="12.75">
      <c r="D325" s="4"/>
      <c r="E325" s="4"/>
      <c r="I325" s="37"/>
      <c r="J325" s="37"/>
      <c r="K325" s="37"/>
    </row>
    <row r="326" spans="4:11" s="1" customFormat="1" ht="12.75">
      <c r="D326" s="4"/>
      <c r="E326" s="4"/>
      <c r="I326" s="37"/>
      <c r="J326" s="37"/>
      <c r="K326" s="37"/>
    </row>
    <row r="327" spans="4:11" s="1" customFormat="1" ht="12.75">
      <c r="D327" s="4"/>
      <c r="E327" s="4"/>
      <c r="I327" s="37"/>
      <c r="J327" s="37"/>
      <c r="K327" s="37"/>
    </row>
    <row r="328" spans="4:11" s="1" customFormat="1" ht="12.75">
      <c r="D328" s="4"/>
      <c r="E328" s="4"/>
      <c r="I328" s="37"/>
      <c r="J328" s="37"/>
      <c r="K328" s="37"/>
    </row>
    <row r="329" spans="4:11" s="1" customFormat="1" ht="12.75">
      <c r="D329" s="4"/>
      <c r="E329" s="4"/>
      <c r="I329" s="37"/>
      <c r="J329" s="37"/>
      <c r="K329" s="37"/>
    </row>
    <row r="330" spans="4:11" s="1" customFormat="1" ht="12.75">
      <c r="D330" s="4"/>
      <c r="E330" s="4"/>
      <c r="I330" s="37"/>
      <c r="J330" s="37"/>
      <c r="K330" s="37"/>
    </row>
    <row r="331" spans="4:11" s="1" customFormat="1" ht="12.75">
      <c r="D331" s="4"/>
      <c r="E331" s="4"/>
      <c r="I331" s="37"/>
      <c r="J331" s="37"/>
      <c r="K331" s="37"/>
    </row>
    <row r="332" spans="4:11" s="1" customFormat="1" ht="12.75">
      <c r="D332" s="4"/>
      <c r="E332" s="4"/>
      <c r="I332" s="37"/>
      <c r="J332" s="37"/>
      <c r="K332" s="37"/>
    </row>
    <row r="333" spans="4:11" s="1" customFormat="1" ht="12.75">
      <c r="D333" s="4"/>
      <c r="E333" s="4"/>
      <c r="I333" s="37"/>
      <c r="J333" s="37"/>
      <c r="K333" s="37"/>
    </row>
    <row r="334" spans="4:11" s="1" customFormat="1" ht="12.75">
      <c r="D334" s="4"/>
      <c r="E334" s="4"/>
      <c r="I334" s="37"/>
      <c r="J334" s="37"/>
      <c r="K334" s="37"/>
    </row>
    <row r="335" spans="4:11" s="1" customFormat="1" ht="12.75">
      <c r="D335" s="4"/>
      <c r="E335" s="4"/>
      <c r="I335" s="37"/>
      <c r="J335" s="37"/>
      <c r="K335" s="37"/>
    </row>
    <row r="336" spans="4:11" s="1" customFormat="1" ht="12.75">
      <c r="D336" s="4"/>
      <c r="E336" s="4"/>
      <c r="I336" s="37"/>
      <c r="J336" s="37"/>
      <c r="K336" s="37"/>
    </row>
    <row r="337" spans="4:11" s="1" customFormat="1" ht="12.75">
      <c r="D337" s="4"/>
      <c r="E337" s="4"/>
      <c r="I337" s="37"/>
      <c r="J337" s="37"/>
      <c r="K337" s="37"/>
    </row>
    <row r="338" spans="4:11" s="1" customFormat="1" ht="12.75">
      <c r="D338" s="4"/>
      <c r="E338" s="4"/>
      <c r="I338" s="37"/>
      <c r="J338" s="37"/>
      <c r="K338" s="37"/>
    </row>
    <row r="339" spans="4:11" s="1" customFormat="1" ht="12.75">
      <c r="D339" s="4"/>
      <c r="E339" s="4"/>
      <c r="I339" s="37"/>
      <c r="J339" s="37"/>
      <c r="K339" s="37"/>
    </row>
    <row r="340" spans="4:11" s="1" customFormat="1" ht="12.75">
      <c r="D340" s="4"/>
      <c r="E340" s="4"/>
      <c r="I340" s="37"/>
      <c r="J340" s="37"/>
      <c r="K340" s="37"/>
    </row>
    <row r="341" spans="4:11" s="1" customFormat="1" ht="12.75">
      <c r="D341" s="4"/>
      <c r="E341" s="4"/>
      <c r="I341" s="37"/>
      <c r="J341" s="37"/>
      <c r="K341" s="37"/>
    </row>
    <row r="342" spans="4:11" s="1" customFormat="1" ht="12.75">
      <c r="D342" s="4"/>
      <c r="E342" s="4"/>
      <c r="I342" s="37"/>
      <c r="J342" s="37"/>
      <c r="K342" s="37"/>
    </row>
    <row r="343" spans="4:11" s="1" customFormat="1" ht="12.75">
      <c r="D343" s="4"/>
      <c r="E343" s="4"/>
      <c r="I343" s="37"/>
      <c r="J343" s="37"/>
      <c r="K343" s="37"/>
    </row>
    <row r="344" spans="4:11" s="1" customFormat="1" ht="12.75">
      <c r="D344" s="4"/>
      <c r="E344" s="4"/>
      <c r="I344" s="37"/>
      <c r="J344" s="37"/>
      <c r="K344" s="37"/>
    </row>
    <row r="345" spans="4:11" s="1" customFormat="1" ht="12.75">
      <c r="D345" s="4"/>
      <c r="E345" s="4"/>
      <c r="I345" s="37"/>
      <c r="J345" s="37"/>
      <c r="K345" s="37"/>
    </row>
    <row r="346" spans="4:11" s="1" customFormat="1" ht="12.75">
      <c r="D346" s="4"/>
      <c r="E346" s="4"/>
      <c r="I346" s="37"/>
      <c r="J346" s="37"/>
      <c r="K346" s="37"/>
    </row>
    <row r="347" spans="4:11" s="1" customFormat="1" ht="12.75">
      <c r="D347" s="4"/>
      <c r="E347" s="4"/>
      <c r="I347" s="37"/>
      <c r="J347" s="37"/>
      <c r="K347" s="37"/>
    </row>
    <row r="348" spans="4:11" s="1" customFormat="1" ht="12.75">
      <c r="D348" s="4"/>
      <c r="E348" s="4"/>
      <c r="I348" s="37"/>
      <c r="J348" s="37"/>
      <c r="K348" s="37"/>
    </row>
    <row r="349" spans="4:11" s="1" customFormat="1" ht="12.75">
      <c r="D349" s="4"/>
      <c r="E349" s="4"/>
      <c r="I349" s="37"/>
      <c r="J349" s="37"/>
      <c r="K349" s="37"/>
    </row>
    <row r="350" spans="4:11" s="1" customFormat="1" ht="12.75">
      <c r="D350" s="4"/>
      <c r="E350" s="4"/>
      <c r="I350" s="37"/>
      <c r="J350" s="37"/>
      <c r="K350" s="37"/>
    </row>
    <row r="351" spans="4:11" s="1" customFormat="1" ht="12.75">
      <c r="D351" s="4"/>
      <c r="E351" s="4"/>
      <c r="I351" s="37"/>
      <c r="J351" s="37"/>
      <c r="K351" s="37"/>
    </row>
    <row r="352" spans="4:11" s="1" customFormat="1" ht="12.75">
      <c r="D352" s="4"/>
      <c r="E352" s="4"/>
      <c r="I352" s="37"/>
      <c r="J352" s="37"/>
      <c r="K352" s="37"/>
    </row>
    <row r="353" spans="4:11" s="1" customFormat="1" ht="12.75">
      <c r="D353" s="4"/>
      <c r="E353" s="4"/>
      <c r="I353" s="37"/>
      <c r="J353" s="37"/>
      <c r="K353" s="37"/>
    </row>
    <row r="354" spans="4:11" s="1" customFormat="1" ht="12.75">
      <c r="D354" s="4"/>
      <c r="E354" s="4"/>
      <c r="I354" s="37"/>
      <c r="J354" s="37"/>
      <c r="K354" s="37"/>
    </row>
    <row r="355" spans="4:11" s="1" customFormat="1" ht="12.75">
      <c r="D355" s="4"/>
      <c r="E355" s="4"/>
      <c r="I355" s="37"/>
      <c r="J355" s="37"/>
      <c r="K355" s="37"/>
    </row>
    <row r="356" spans="4:11" s="1" customFormat="1" ht="12.75">
      <c r="D356" s="4"/>
      <c r="E356" s="4"/>
      <c r="I356" s="37"/>
      <c r="J356" s="37"/>
      <c r="K356" s="37"/>
    </row>
    <row r="357" spans="4:11" s="1" customFormat="1" ht="12.75">
      <c r="D357" s="4"/>
      <c r="E357" s="4"/>
      <c r="I357" s="37"/>
      <c r="J357" s="37"/>
      <c r="K357" s="37"/>
    </row>
    <row r="358" spans="4:11" s="1" customFormat="1" ht="12.75">
      <c r="D358" s="4"/>
      <c r="E358" s="4"/>
      <c r="I358" s="37"/>
      <c r="J358" s="37"/>
      <c r="K358" s="37"/>
    </row>
    <row r="359" spans="4:11" s="1" customFormat="1" ht="12.75">
      <c r="D359" s="4"/>
      <c r="E359" s="4"/>
      <c r="I359" s="37"/>
      <c r="J359" s="37"/>
      <c r="K359" s="37"/>
    </row>
    <row r="360" spans="4:11" s="1" customFormat="1" ht="12.75">
      <c r="D360" s="4"/>
      <c r="E360" s="4"/>
      <c r="I360" s="37"/>
      <c r="J360" s="37"/>
      <c r="K360" s="37"/>
    </row>
    <row r="361" spans="4:11" s="1" customFormat="1" ht="12.75">
      <c r="D361" s="4"/>
      <c r="E361" s="4"/>
      <c r="I361" s="37"/>
      <c r="J361" s="37"/>
      <c r="K361" s="37"/>
    </row>
    <row r="362" spans="4:11" s="1" customFormat="1" ht="12.75">
      <c r="D362" s="4"/>
      <c r="E362" s="4"/>
      <c r="I362" s="37"/>
      <c r="J362" s="37"/>
      <c r="K362" s="37"/>
    </row>
    <row r="363" spans="4:11" s="1" customFormat="1" ht="12.75">
      <c r="D363" s="4"/>
      <c r="E363" s="4"/>
      <c r="I363" s="37"/>
      <c r="J363" s="37"/>
      <c r="K363" s="37"/>
    </row>
    <row r="364" spans="4:11" s="1" customFormat="1" ht="12.75">
      <c r="D364" s="4"/>
      <c r="E364" s="4"/>
      <c r="I364" s="37"/>
      <c r="J364" s="37"/>
      <c r="K364" s="37"/>
    </row>
    <row r="365" spans="4:11" s="1" customFormat="1" ht="12.75">
      <c r="D365" s="4"/>
      <c r="E365" s="4"/>
      <c r="I365" s="37"/>
      <c r="J365" s="37"/>
      <c r="K365" s="37"/>
    </row>
    <row r="366" spans="4:11" s="1" customFormat="1" ht="12.75">
      <c r="D366" s="4"/>
      <c r="E366" s="4"/>
      <c r="I366" s="37"/>
      <c r="J366" s="37"/>
      <c r="K366" s="37"/>
    </row>
    <row r="367" spans="4:11" s="1" customFormat="1" ht="12.75">
      <c r="D367" s="4"/>
      <c r="E367" s="4"/>
      <c r="I367" s="37"/>
      <c r="J367" s="37"/>
      <c r="K367" s="37"/>
    </row>
    <row r="368" spans="4:11" s="1" customFormat="1" ht="12.75">
      <c r="D368" s="4"/>
      <c r="E368" s="4"/>
      <c r="I368" s="37"/>
      <c r="J368" s="37"/>
      <c r="K368" s="37"/>
    </row>
    <row r="369" spans="4:11" s="1" customFormat="1" ht="12.75">
      <c r="D369" s="4"/>
      <c r="E369" s="4"/>
      <c r="I369" s="37"/>
      <c r="J369" s="37"/>
      <c r="K369" s="37"/>
    </row>
    <row r="370" spans="4:11" s="1" customFormat="1" ht="12.75">
      <c r="D370" s="4"/>
      <c r="E370" s="4"/>
      <c r="I370" s="37"/>
      <c r="J370" s="37"/>
      <c r="K370" s="37"/>
    </row>
    <row r="371" spans="4:11" s="1" customFormat="1" ht="12.75">
      <c r="D371" s="4"/>
      <c r="E371" s="4"/>
      <c r="I371" s="37"/>
      <c r="J371" s="37"/>
      <c r="K371" s="37"/>
    </row>
    <row r="372" spans="4:11" s="1" customFormat="1" ht="12.75">
      <c r="D372" s="4"/>
      <c r="E372" s="4"/>
      <c r="I372" s="37"/>
      <c r="J372" s="37"/>
      <c r="K372" s="37"/>
    </row>
    <row r="373" spans="4:11" s="1" customFormat="1" ht="12.75">
      <c r="D373" s="4"/>
      <c r="E373" s="4"/>
      <c r="I373" s="37"/>
      <c r="J373" s="37"/>
      <c r="K373" s="37"/>
    </row>
    <row r="374" spans="4:11" s="1" customFormat="1" ht="12.75">
      <c r="D374" s="4"/>
      <c r="E374" s="4"/>
      <c r="I374" s="37"/>
      <c r="J374" s="37"/>
      <c r="K374" s="37"/>
    </row>
    <row r="375" spans="4:11" s="1" customFormat="1" ht="12.75">
      <c r="D375" s="4"/>
      <c r="E375" s="4"/>
      <c r="I375" s="37"/>
      <c r="J375" s="37"/>
      <c r="K375" s="37"/>
    </row>
    <row r="376" spans="4:11" s="1" customFormat="1" ht="12.75">
      <c r="D376" s="4"/>
      <c r="E376" s="4"/>
      <c r="I376" s="37"/>
      <c r="J376" s="37"/>
      <c r="K376" s="37"/>
    </row>
    <row r="377" spans="4:11" s="1" customFormat="1" ht="12.75">
      <c r="D377" s="4"/>
      <c r="E377" s="4"/>
      <c r="I377" s="37"/>
      <c r="J377" s="37"/>
      <c r="K377" s="37"/>
    </row>
    <row r="378" spans="4:11" s="1" customFormat="1" ht="12.75">
      <c r="D378" s="4"/>
      <c r="E378" s="4"/>
      <c r="I378" s="37"/>
      <c r="J378" s="37"/>
      <c r="K378" s="37"/>
    </row>
    <row r="379" spans="4:11" s="1" customFormat="1" ht="12.75">
      <c r="D379" s="4"/>
      <c r="E379" s="4"/>
      <c r="I379" s="37"/>
      <c r="J379" s="37"/>
      <c r="K379" s="37"/>
    </row>
    <row r="380" spans="4:11" s="1" customFormat="1" ht="12.75">
      <c r="D380" s="4"/>
      <c r="E380" s="4"/>
      <c r="I380" s="37"/>
      <c r="J380" s="37"/>
      <c r="K380" s="37"/>
    </row>
    <row r="381" spans="4:11" s="1" customFormat="1" ht="12.75">
      <c r="D381" s="4"/>
      <c r="E381" s="4"/>
      <c r="I381" s="37"/>
      <c r="J381" s="37"/>
      <c r="K381" s="37"/>
    </row>
    <row r="382" spans="4:11" s="1" customFormat="1" ht="12.75">
      <c r="D382" s="4"/>
      <c r="E382" s="4"/>
      <c r="I382" s="37"/>
      <c r="J382" s="37"/>
      <c r="K382" s="37"/>
    </row>
    <row r="383" spans="4:11" s="1" customFormat="1" ht="12.75">
      <c r="D383" s="4"/>
      <c r="E383" s="4"/>
      <c r="I383" s="37"/>
      <c r="J383" s="37"/>
      <c r="K383" s="37"/>
    </row>
    <row r="384" spans="4:11" s="1" customFormat="1" ht="12.75">
      <c r="D384" s="4"/>
      <c r="E384" s="4"/>
      <c r="I384" s="37"/>
      <c r="J384" s="37"/>
      <c r="K384" s="37"/>
    </row>
    <row r="385" spans="4:11" s="1" customFormat="1" ht="12.75">
      <c r="D385" s="4"/>
      <c r="E385" s="4"/>
      <c r="I385" s="37"/>
      <c r="J385" s="37"/>
      <c r="K385" s="37"/>
    </row>
    <row r="386" spans="4:11" s="1" customFormat="1" ht="12.75">
      <c r="D386" s="4"/>
      <c r="E386" s="4"/>
      <c r="I386" s="37"/>
      <c r="J386" s="37"/>
      <c r="K386" s="37"/>
    </row>
    <row r="387" spans="4:11" s="1" customFormat="1" ht="12.75">
      <c r="D387" s="4"/>
      <c r="E387" s="4"/>
      <c r="I387" s="37"/>
      <c r="J387" s="37"/>
      <c r="K387" s="37"/>
    </row>
    <row r="388" spans="4:11" s="1" customFormat="1" ht="12.75">
      <c r="D388" s="4"/>
      <c r="E388" s="4"/>
      <c r="I388" s="37"/>
      <c r="J388" s="37"/>
      <c r="K388" s="37"/>
    </row>
    <row r="389" spans="4:11" s="1" customFormat="1" ht="12.75">
      <c r="D389" s="4"/>
      <c r="E389" s="4"/>
      <c r="I389" s="37"/>
      <c r="J389" s="37"/>
      <c r="K389" s="37"/>
    </row>
    <row r="390" spans="4:11" s="1" customFormat="1" ht="12.75">
      <c r="D390" s="4"/>
      <c r="E390" s="4"/>
      <c r="I390" s="37"/>
      <c r="J390" s="37"/>
      <c r="K390" s="37"/>
    </row>
    <row r="391" spans="4:11" s="1" customFormat="1" ht="12.75">
      <c r="D391" s="4"/>
      <c r="E391" s="4"/>
      <c r="I391" s="37"/>
      <c r="J391" s="37"/>
      <c r="K391" s="37"/>
    </row>
    <row r="392" spans="4:11" s="1" customFormat="1" ht="12.75">
      <c r="D392" s="4"/>
      <c r="E392" s="4"/>
      <c r="I392" s="37"/>
      <c r="J392" s="37"/>
      <c r="K392" s="37"/>
    </row>
    <row r="393" spans="4:11" s="1" customFormat="1" ht="12.75">
      <c r="D393" s="4"/>
      <c r="E393" s="4"/>
      <c r="I393" s="37"/>
      <c r="J393" s="37"/>
      <c r="K393" s="37"/>
    </row>
    <row r="394" spans="4:11" s="1" customFormat="1" ht="12.75">
      <c r="D394" s="4"/>
      <c r="E394" s="4"/>
      <c r="I394" s="37"/>
      <c r="J394" s="37"/>
      <c r="K394" s="37"/>
    </row>
    <row r="395" spans="4:11" s="1" customFormat="1" ht="12.75">
      <c r="D395" s="4"/>
      <c r="E395" s="4"/>
      <c r="I395" s="37"/>
      <c r="J395" s="37"/>
      <c r="K395" s="37"/>
    </row>
    <row r="396" spans="4:11" s="1" customFormat="1" ht="12.75">
      <c r="D396" s="4"/>
      <c r="E396" s="4"/>
      <c r="I396" s="37"/>
      <c r="J396" s="37"/>
      <c r="K396" s="37"/>
    </row>
    <row r="397" spans="4:11" s="1" customFormat="1" ht="12.75">
      <c r="D397" s="4"/>
      <c r="E397" s="4"/>
      <c r="I397" s="37"/>
      <c r="J397" s="37"/>
      <c r="K397" s="37"/>
    </row>
    <row r="398" spans="4:11" s="1" customFormat="1" ht="12.75">
      <c r="D398" s="4"/>
      <c r="E398" s="4"/>
      <c r="I398" s="37"/>
      <c r="J398" s="37"/>
      <c r="K398" s="37"/>
    </row>
    <row r="399" spans="4:11" s="1" customFormat="1" ht="12.75">
      <c r="D399" s="4"/>
      <c r="E399" s="4"/>
      <c r="I399" s="37"/>
      <c r="J399" s="37"/>
      <c r="K399" s="37"/>
    </row>
    <row r="400" spans="4:11" s="1" customFormat="1" ht="12.75">
      <c r="D400" s="4"/>
      <c r="E400" s="4"/>
      <c r="I400" s="37"/>
      <c r="J400" s="37"/>
      <c r="K400" s="37"/>
    </row>
    <row r="401" spans="4:11" s="1" customFormat="1" ht="12.75">
      <c r="D401" s="4"/>
      <c r="E401" s="4"/>
      <c r="I401" s="37"/>
      <c r="J401" s="37"/>
      <c r="K401" s="37"/>
    </row>
    <row r="402" spans="4:11" s="1" customFormat="1" ht="12.75">
      <c r="D402" s="4"/>
      <c r="E402" s="4"/>
      <c r="I402" s="37"/>
      <c r="J402" s="37"/>
      <c r="K402" s="37"/>
    </row>
    <row r="403" spans="4:11" s="1" customFormat="1" ht="12.75">
      <c r="D403" s="4"/>
      <c r="E403" s="4"/>
      <c r="I403" s="37"/>
      <c r="J403" s="37"/>
      <c r="K403" s="37"/>
    </row>
    <row r="404" spans="4:11" s="1" customFormat="1" ht="12.75">
      <c r="D404" s="4"/>
      <c r="E404" s="4"/>
      <c r="I404" s="37"/>
      <c r="J404" s="37"/>
      <c r="K404" s="37"/>
    </row>
    <row r="405" spans="4:11" s="1" customFormat="1" ht="12.75">
      <c r="D405" s="4"/>
      <c r="E405" s="4"/>
      <c r="I405" s="37"/>
      <c r="J405" s="37"/>
      <c r="K405" s="37"/>
    </row>
    <row r="406" spans="4:11" s="1" customFormat="1" ht="12.75">
      <c r="D406" s="4"/>
      <c r="E406" s="4"/>
      <c r="I406" s="37"/>
      <c r="J406" s="37"/>
      <c r="K406" s="37"/>
    </row>
    <row r="407" spans="4:11" s="1" customFormat="1" ht="12.75">
      <c r="D407" s="4"/>
      <c r="E407" s="4"/>
      <c r="I407" s="37"/>
      <c r="J407" s="37"/>
      <c r="K407" s="37"/>
    </row>
    <row r="408" spans="4:11" s="1" customFormat="1" ht="12.75">
      <c r="D408" s="4"/>
      <c r="E408" s="4"/>
      <c r="I408" s="37"/>
      <c r="J408" s="37"/>
      <c r="K408" s="37"/>
    </row>
    <row r="409" spans="4:11" s="1" customFormat="1" ht="12.75">
      <c r="D409" s="4"/>
      <c r="E409" s="4"/>
      <c r="I409" s="37"/>
      <c r="J409" s="37"/>
      <c r="K409" s="37"/>
    </row>
    <row r="410" spans="4:11" s="1" customFormat="1" ht="12.75">
      <c r="D410" s="4"/>
      <c r="E410" s="4"/>
      <c r="I410" s="37"/>
      <c r="J410" s="37"/>
      <c r="K410" s="37"/>
    </row>
    <row r="411" spans="4:11" s="1" customFormat="1" ht="12.75">
      <c r="D411" s="4"/>
      <c r="E411" s="4"/>
      <c r="I411" s="37"/>
      <c r="J411" s="37"/>
      <c r="K411" s="37"/>
    </row>
    <row r="412" spans="4:11" s="1" customFormat="1" ht="12.75">
      <c r="D412" s="4"/>
      <c r="E412" s="4"/>
      <c r="I412" s="37"/>
      <c r="J412" s="37"/>
      <c r="K412" s="37"/>
    </row>
    <row r="413" spans="4:11" s="1" customFormat="1" ht="12.75">
      <c r="D413" s="4"/>
      <c r="E413" s="4"/>
      <c r="I413" s="37"/>
      <c r="J413" s="37"/>
      <c r="K413" s="37"/>
    </row>
    <row r="414" spans="4:11" s="1" customFormat="1" ht="12.75">
      <c r="D414" s="4"/>
      <c r="E414" s="4"/>
      <c r="I414" s="37"/>
      <c r="J414" s="37"/>
      <c r="K414" s="37"/>
    </row>
    <row r="415" spans="4:11" s="1" customFormat="1" ht="12.75">
      <c r="D415" s="4"/>
      <c r="E415" s="4"/>
      <c r="I415" s="37"/>
      <c r="J415" s="37"/>
      <c r="K415" s="37"/>
    </row>
    <row r="416" spans="4:11" s="1" customFormat="1" ht="12.75">
      <c r="D416" s="4"/>
      <c r="E416" s="4"/>
      <c r="I416" s="37"/>
      <c r="J416" s="37"/>
      <c r="K416" s="37"/>
    </row>
    <row r="417" spans="4:11" s="1" customFormat="1" ht="12.75">
      <c r="D417" s="4"/>
      <c r="E417" s="4"/>
      <c r="I417" s="37"/>
      <c r="J417" s="37"/>
      <c r="K417" s="37"/>
    </row>
    <row r="418" spans="4:11" s="1" customFormat="1" ht="12.75">
      <c r="D418" s="4"/>
      <c r="E418" s="4"/>
      <c r="I418" s="37"/>
      <c r="J418" s="37"/>
      <c r="K418" s="37"/>
    </row>
    <row r="419" spans="4:11" s="1" customFormat="1" ht="12.75">
      <c r="D419" s="4"/>
      <c r="E419" s="4"/>
      <c r="I419" s="37"/>
      <c r="J419" s="37"/>
      <c r="K419" s="37"/>
    </row>
    <row r="420" spans="4:11" s="1" customFormat="1" ht="12.75">
      <c r="D420" s="4"/>
      <c r="E420" s="4"/>
      <c r="I420" s="37"/>
      <c r="J420" s="37"/>
      <c r="K420" s="37"/>
    </row>
    <row r="421" spans="4:11" s="1" customFormat="1" ht="12.75">
      <c r="D421" s="4"/>
      <c r="E421" s="4"/>
      <c r="I421" s="37"/>
      <c r="J421" s="37"/>
      <c r="K421" s="37"/>
    </row>
    <row r="422" spans="4:11" s="1" customFormat="1" ht="12.75">
      <c r="D422" s="4"/>
      <c r="E422" s="4"/>
      <c r="I422" s="37"/>
      <c r="J422" s="37"/>
      <c r="K422" s="37"/>
    </row>
    <row r="423" spans="4:11" s="1" customFormat="1" ht="12.75">
      <c r="D423" s="4"/>
      <c r="E423" s="4"/>
      <c r="I423" s="37"/>
      <c r="J423" s="37"/>
      <c r="K423" s="37"/>
    </row>
    <row r="424" spans="4:11" s="1" customFormat="1" ht="12.75">
      <c r="D424" s="4"/>
      <c r="E424" s="4"/>
      <c r="I424" s="37"/>
      <c r="J424" s="37"/>
      <c r="K424" s="37"/>
    </row>
    <row r="425" spans="4:11" s="1" customFormat="1" ht="12.75">
      <c r="D425" s="4"/>
      <c r="E425" s="4"/>
      <c r="I425" s="37"/>
      <c r="J425" s="37"/>
      <c r="K425" s="37"/>
    </row>
    <row r="426" spans="4:11" s="1" customFormat="1" ht="12.75">
      <c r="D426" s="4"/>
      <c r="E426" s="4"/>
      <c r="I426" s="37"/>
      <c r="J426" s="37"/>
      <c r="K426" s="37"/>
    </row>
    <row r="427" spans="4:11" s="1" customFormat="1" ht="12.75">
      <c r="D427" s="4"/>
      <c r="E427" s="4"/>
      <c r="I427" s="37"/>
      <c r="J427" s="37"/>
      <c r="K427" s="37"/>
    </row>
    <row r="428" spans="4:11" s="1" customFormat="1" ht="12.75">
      <c r="D428" s="4"/>
      <c r="E428" s="4"/>
      <c r="I428" s="37"/>
      <c r="J428" s="37"/>
      <c r="K428" s="37"/>
    </row>
    <row r="429" spans="4:11" s="1" customFormat="1" ht="12.75">
      <c r="D429" s="4"/>
      <c r="E429" s="4"/>
      <c r="I429" s="37"/>
      <c r="J429" s="37"/>
      <c r="K429" s="37"/>
    </row>
    <row r="430" spans="4:11" s="1" customFormat="1" ht="12.75">
      <c r="D430" s="4"/>
      <c r="E430" s="4"/>
      <c r="I430" s="37"/>
      <c r="J430" s="37"/>
      <c r="K430" s="37"/>
    </row>
    <row r="431" spans="4:11" s="1" customFormat="1" ht="12.75">
      <c r="D431" s="4"/>
      <c r="E431" s="4"/>
      <c r="I431" s="37"/>
      <c r="J431" s="37"/>
      <c r="K431" s="37"/>
    </row>
    <row r="432" spans="4:11" s="1" customFormat="1" ht="12.75">
      <c r="D432" s="4"/>
      <c r="E432" s="4"/>
      <c r="I432" s="37"/>
      <c r="J432" s="37"/>
      <c r="K432" s="37"/>
    </row>
    <row r="433" spans="4:11" s="1" customFormat="1" ht="12.75">
      <c r="D433" s="4"/>
      <c r="E433" s="4"/>
      <c r="I433" s="37"/>
      <c r="J433" s="37"/>
      <c r="K433" s="37"/>
    </row>
    <row r="434" spans="4:11" s="1" customFormat="1" ht="12.75">
      <c r="D434" s="4"/>
      <c r="E434" s="4"/>
      <c r="I434" s="37"/>
      <c r="J434" s="37"/>
      <c r="K434" s="37"/>
    </row>
    <row r="435" spans="4:11" s="1" customFormat="1" ht="12.75">
      <c r="D435" s="4"/>
      <c r="E435" s="4"/>
      <c r="I435" s="37"/>
      <c r="J435" s="37"/>
      <c r="K435" s="37"/>
    </row>
    <row r="436" spans="4:11" s="1" customFormat="1" ht="12.75">
      <c r="D436" s="4"/>
      <c r="E436" s="4"/>
      <c r="I436" s="37"/>
      <c r="J436" s="37"/>
      <c r="K436" s="37"/>
    </row>
    <row r="437" spans="4:11" s="1" customFormat="1" ht="12.75">
      <c r="D437" s="4"/>
      <c r="E437" s="4"/>
      <c r="I437" s="37"/>
      <c r="J437" s="37"/>
      <c r="K437" s="37"/>
    </row>
    <row r="438" spans="4:11" s="1" customFormat="1" ht="12.75">
      <c r="D438" s="4"/>
      <c r="E438" s="4"/>
      <c r="I438" s="37"/>
      <c r="J438" s="37"/>
      <c r="K438" s="37"/>
    </row>
    <row r="439" spans="4:11" s="1" customFormat="1" ht="12.75">
      <c r="D439" s="4"/>
      <c r="E439" s="4"/>
      <c r="I439" s="37"/>
      <c r="J439" s="37"/>
      <c r="K439" s="37"/>
    </row>
    <row r="440" spans="4:11" s="1" customFormat="1" ht="12.75">
      <c r="D440" s="4"/>
      <c r="E440" s="4"/>
      <c r="I440" s="37"/>
      <c r="J440" s="37"/>
      <c r="K440" s="37"/>
    </row>
    <row r="441" spans="4:11" s="1" customFormat="1" ht="12.75">
      <c r="D441" s="4"/>
      <c r="E441" s="4"/>
      <c r="I441" s="37"/>
      <c r="J441" s="37"/>
      <c r="K441" s="37"/>
    </row>
    <row r="442" spans="4:11" s="1" customFormat="1" ht="12.75">
      <c r="D442" s="4"/>
      <c r="E442" s="4"/>
      <c r="I442" s="37"/>
      <c r="J442" s="37"/>
      <c r="K442" s="37"/>
    </row>
    <row r="443" spans="4:11" s="1" customFormat="1" ht="12.75">
      <c r="D443" s="4"/>
      <c r="E443" s="4"/>
      <c r="I443" s="37"/>
      <c r="J443" s="37"/>
      <c r="K443" s="37"/>
    </row>
    <row r="444" spans="4:11" s="1" customFormat="1" ht="12.75">
      <c r="D444" s="4"/>
      <c r="E444" s="4"/>
      <c r="I444" s="37"/>
      <c r="J444" s="37"/>
      <c r="K444" s="37"/>
    </row>
    <row r="445" spans="4:11" s="1" customFormat="1" ht="12.75">
      <c r="D445" s="4"/>
      <c r="E445" s="4"/>
      <c r="I445" s="37"/>
      <c r="J445" s="37"/>
      <c r="K445" s="37"/>
    </row>
    <row r="446" spans="4:11" s="1" customFormat="1" ht="12.75">
      <c r="D446" s="4"/>
      <c r="E446" s="4"/>
      <c r="I446" s="37"/>
      <c r="J446" s="37"/>
      <c r="K446" s="37"/>
    </row>
    <row r="447" spans="4:11" s="1" customFormat="1" ht="12.75">
      <c r="D447" s="4"/>
      <c r="E447" s="4"/>
      <c r="I447" s="37"/>
      <c r="J447" s="37"/>
      <c r="K447" s="37"/>
    </row>
    <row r="448" spans="4:11" s="1" customFormat="1" ht="12.75">
      <c r="D448" s="4"/>
      <c r="E448" s="4"/>
      <c r="I448" s="37"/>
      <c r="J448" s="37"/>
      <c r="K448" s="37"/>
    </row>
    <row r="449" spans="4:11" s="1" customFormat="1" ht="12.75">
      <c r="D449" s="4"/>
      <c r="E449" s="4"/>
      <c r="I449" s="37"/>
      <c r="J449" s="37"/>
      <c r="K449" s="37"/>
    </row>
    <row r="450" spans="4:11" s="1" customFormat="1" ht="12.75">
      <c r="D450" s="4"/>
      <c r="E450" s="4"/>
      <c r="I450" s="37"/>
      <c r="J450" s="37"/>
      <c r="K450" s="37"/>
    </row>
    <row r="451" spans="4:11" s="1" customFormat="1" ht="12.75">
      <c r="D451" s="4"/>
      <c r="E451" s="4"/>
      <c r="I451" s="37"/>
      <c r="J451" s="37"/>
      <c r="K451" s="37"/>
    </row>
    <row r="452" spans="4:11" s="1" customFormat="1" ht="12.75">
      <c r="D452" s="4"/>
      <c r="E452" s="4"/>
      <c r="I452" s="37"/>
      <c r="J452" s="37"/>
      <c r="K452" s="37"/>
    </row>
    <row r="453" spans="4:11" s="1" customFormat="1" ht="12.75">
      <c r="D453" s="4"/>
      <c r="E453" s="4"/>
      <c r="I453" s="37"/>
      <c r="J453" s="37"/>
      <c r="K453" s="37"/>
    </row>
    <row r="454" spans="4:11" s="1" customFormat="1" ht="12.75">
      <c r="D454" s="4"/>
      <c r="E454" s="4"/>
      <c r="I454" s="37"/>
      <c r="J454" s="37"/>
      <c r="K454" s="37"/>
    </row>
    <row r="455" spans="4:11" s="1" customFormat="1" ht="12.75">
      <c r="D455" s="4"/>
      <c r="E455" s="4"/>
      <c r="I455" s="37"/>
      <c r="J455" s="37"/>
      <c r="K455" s="37"/>
    </row>
    <row r="456" spans="4:11" s="1" customFormat="1" ht="12.75">
      <c r="D456" s="4"/>
      <c r="E456" s="4"/>
      <c r="I456" s="37"/>
      <c r="J456" s="37"/>
      <c r="K456" s="37"/>
    </row>
    <row r="457" spans="4:11" s="1" customFormat="1" ht="12.75">
      <c r="D457" s="4"/>
      <c r="E457" s="4"/>
      <c r="I457" s="37"/>
      <c r="J457" s="37"/>
      <c r="K457" s="37"/>
    </row>
    <row r="458" spans="4:11" s="1" customFormat="1" ht="12.75">
      <c r="D458" s="4"/>
      <c r="E458" s="4"/>
      <c r="I458" s="37"/>
      <c r="J458" s="37"/>
      <c r="K458" s="37"/>
    </row>
    <row r="459" spans="4:11" s="1" customFormat="1" ht="12.75">
      <c r="D459" s="4"/>
      <c r="E459" s="4"/>
      <c r="I459" s="37"/>
      <c r="J459" s="37"/>
      <c r="K459" s="37"/>
    </row>
    <row r="460" spans="4:11" s="1" customFormat="1" ht="12.75">
      <c r="D460" s="4"/>
      <c r="E460" s="4"/>
      <c r="I460" s="37"/>
      <c r="J460" s="37"/>
      <c r="K460" s="37"/>
    </row>
    <row r="461" spans="4:11" s="1" customFormat="1" ht="12.75">
      <c r="D461" s="4"/>
      <c r="E461" s="4"/>
      <c r="I461" s="37"/>
      <c r="J461" s="37"/>
      <c r="K461" s="37"/>
    </row>
    <row r="462" spans="4:11" s="1" customFormat="1" ht="12.75">
      <c r="D462" s="4"/>
      <c r="E462" s="4"/>
      <c r="I462" s="37"/>
      <c r="J462" s="37"/>
      <c r="K462" s="37"/>
    </row>
    <row r="463" spans="4:11" s="1" customFormat="1" ht="12.75">
      <c r="D463" s="4"/>
      <c r="E463" s="4"/>
      <c r="I463" s="37"/>
      <c r="J463" s="37"/>
      <c r="K463" s="37"/>
    </row>
    <row r="464" spans="4:11" s="1" customFormat="1" ht="12.75">
      <c r="D464" s="4"/>
      <c r="E464" s="4"/>
      <c r="I464" s="37"/>
      <c r="J464" s="37"/>
      <c r="K464" s="37"/>
    </row>
    <row r="465" spans="4:11" s="1" customFormat="1" ht="12.75">
      <c r="D465" s="4"/>
      <c r="E465" s="4"/>
      <c r="I465" s="37"/>
      <c r="J465" s="37"/>
      <c r="K465" s="37"/>
    </row>
    <row r="466" spans="4:11" s="1" customFormat="1" ht="12.75">
      <c r="D466" s="4"/>
      <c r="E466" s="4"/>
      <c r="I466" s="37"/>
      <c r="J466" s="37"/>
      <c r="K466" s="37"/>
    </row>
    <row r="467" spans="4:11" s="1" customFormat="1" ht="12.75">
      <c r="D467" s="4"/>
      <c r="E467" s="4"/>
      <c r="I467" s="37"/>
      <c r="J467" s="37"/>
      <c r="K467" s="37"/>
    </row>
    <row r="468" spans="4:11" s="1" customFormat="1" ht="12.75">
      <c r="D468" s="4"/>
      <c r="E468" s="4"/>
      <c r="I468" s="37"/>
      <c r="J468" s="37"/>
      <c r="K468" s="37"/>
    </row>
    <row r="469" spans="4:11" s="1" customFormat="1" ht="12.75">
      <c r="D469" s="4"/>
      <c r="E469" s="4"/>
      <c r="I469" s="37"/>
      <c r="J469" s="37"/>
      <c r="K469" s="37"/>
    </row>
    <row r="470" spans="4:11" s="1" customFormat="1" ht="12.75">
      <c r="D470" s="4"/>
      <c r="E470" s="4"/>
      <c r="I470" s="37"/>
      <c r="J470" s="37"/>
      <c r="K470" s="37"/>
    </row>
    <row r="471" spans="4:11" s="1" customFormat="1" ht="12.75">
      <c r="D471" s="4"/>
      <c r="E471" s="4"/>
      <c r="I471" s="37"/>
      <c r="J471" s="37"/>
      <c r="K471" s="37"/>
    </row>
    <row r="472" spans="4:11" s="1" customFormat="1" ht="12.75">
      <c r="D472" s="4"/>
      <c r="E472" s="4"/>
      <c r="I472" s="37"/>
      <c r="J472" s="37"/>
      <c r="K472" s="37"/>
    </row>
    <row r="473" spans="4:11" s="1" customFormat="1" ht="12.75">
      <c r="D473" s="4"/>
      <c r="E473" s="4"/>
      <c r="I473" s="37"/>
      <c r="J473" s="37"/>
      <c r="K473" s="37"/>
    </row>
    <row r="474" spans="4:11" s="1" customFormat="1" ht="12.75">
      <c r="D474" s="4"/>
      <c r="E474" s="4"/>
      <c r="I474" s="37"/>
      <c r="J474" s="37"/>
      <c r="K474" s="37"/>
    </row>
    <row r="475" spans="4:11" s="1" customFormat="1" ht="12.75">
      <c r="D475" s="4"/>
      <c r="E475" s="4"/>
      <c r="I475" s="37"/>
      <c r="J475" s="37"/>
      <c r="K475" s="37"/>
    </row>
    <row r="476" spans="4:11" s="1" customFormat="1" ht="12.75">
      <c r="D476" s="4"/>
      <c r="E476" s="4"/>
      <c r="I476" s="37"/>
      <c r="J476" s="37"/>
      <c r="K476" s="37"/>
    </row>
    <row r="477" spans="4:11" s="1" customFormat="1" ht="12.75">
      <c r="D477" s="4"/>
      <c r="E477" s="4"/>
      <c r="I477" s="37"/>
      <c r="J477" s="37"/>
      <c r="K477" s="37"/>
    </row>
    <row r="478" spans="4:11" s="1" customFormat="1" ht="12.75">
      <c r="D478" s="4"/>
      <c r="E478" s="4"/>
      <c r="I478" s="37"/>
      <c r="J478" s="37"/>
      <c r="K478" s="37"/>
    </row>
    <row r="479" spans="4:11" s="1" customFormat="1" ht="12.75">
      <c r="D479" s="4"/>
      <c r="E479" s="4"/>
      <c r="I479" s="37"/>
      <c r="J479" s="37"/>
      <c r="K479" s="37"/>
    </row>
    <row r="480" spans="4:11" s="1" customFormat="1" ht="12.75">
      <c r="D480" s="4"/>
      <c r="E480" s="4"/>
      <c r="I480" s="37"/>
      <c r="J480" s="37"/>
      <c r="K480" s="37"/>
    </row>
    <row r="481" spans="4:11" s="1" customFormat="1" ht="12.75">
      <c r="D481" s="4"/>
      <c r="E481" s="4"/>
      <c r="I481" s="37"/>
      <c r="J481" s="37"/>
      <c r="K481" s="37"/>
    </row>
    <row r="482" spans="4:11" s="1" customFormat="1" ht="12.75">
      <c r="D482" s="4"/>
      <c r="E482" s="4"/>
      <c r="I482" s="37"/>
      <c r="J482" s="37"/>
      <c r="K482" s="37"/>
    </row>
    <row r="483" spans="4:11" s="1" customFormat="1" ht="12.75">
      <c r="D483" s="4"/>
      <c r="E483" s="4"/>
      <c r="I483" s="37"/>
      <c r="J483" s="37"/>
      <c r="K483" s="37"/>
    </row>
    <row r="484" spans="4:11" s="1" customFormat="1" ht="12.75">
      <c r="D484" s="4"/>
      <c r="E484" s="4"/>
      <c r="I484" s="37"/>
      <c r="J484" s="37"/>
      <c r="K484" s="37"/>
    </row>
    <row r="485" spans="4:11" s="1" customFormat="1" ht="12.75">
      <c r="D485" s="4"/>
      <c r="E485" s="4"/>
      <c r="I485" s="37"/>
      <c r="J485" s="37"/>
      <c r="K485" s="37"/>
    </row>
    <row r="486" spans="4:11" s="1" customFormat="1" ht="12.75">
      <c r="D486" s="4"/>
      <c r="E486" s="4"/>
      <c r="I486" s="37"/>
      <c r="J486" s="37"/>
      <c r="K486" s="37"/>
    </row>
    <row r="487" spans="4:11" s="1" customFormat="1" ht="12.75">
      <c r="D487" s="4"/>
      <c r="E487" s="4"/>
      <c r="I487" s="37"/>
      <c r="J487" s="37"/>
      <c r="K487" s="37"/>
    </row>
    <row r="488" spans="4:11" s="1" customFormat="1" ht="12.75">
      <c r="D488" s="4"/>
      <c r="E488" s="4"/>
      <c r="I488" s="37"/>
      <c r="J488" s="37"/>
      <c r="K488" s="37"/>
    </row>
    <row r="489" spans="4:11" s="1" customFormat="1" ht="12.75">
      <c r="D489" s="4"/>
      <c r="E489" s="4"/>
      <c r="I489" s="37"/>
      <c r="J489" s="37"/>
      <c r="K489" s="37"/>
    </row>
    <row r="490" spans="4:11" s="1" customFormat="1" ht="12.75">
      <c r="D490" s="4"/>
      <c r="E490" s="4"/>
      <c r="I490" s="37"/>
      <c r="J490" s="37"/>
      <c r="K490" s="37"/>
    </row>
    <row r="491" spans="4:11" s="1" customFormat="1" ht="12.75">
      <c r="D491" s="4"/>
      <c r="E491" s="4"/>
      <c r="I491" s="37"/>
      <c r="J491" s="37"/>
      <c r="K491" s="37"/>
    </row>
    <row r="492" spans="4:11" s="1" customFormat="1" ht="12.75">
      <c r="D492" s="4"/>
      <c r="E492" s="4"/>
      <c r="I492" s="37"/>
      <c r="J492" s="37"/>
      <c r="K492" s="37"/>
    </row>
    <row r="493" spans="4:11" s="1" customFormat="1" ht="12.75">
      <c r="D493" s="4"/>
      <c r="E493" s="4"/>
      <c r="I493" s="37"/>
      <c r="J493" s="37"/>
      <c r="K493" s="37"/>
    </row>
    <row r="494" spans="4:11" s="1" customFormat="1" ht="12.75">
      <c r="D494" s="4"/>
      <c r="E494" s="4"/>
      <c r="I494" s="37"/>
      <c r="J494" s="37"/>
      <c r="K494" s="37"/>
    </row>
    <row r="495" spans="4:11" s="1" customFormat="1" ht="12.75">
      <c r="D495" s="4"/>
      <c r="E495" s="4"/>
      <c r="I495" s="37"/>
      <c r="J495" s="37"/>
      <c r="K495" s="37"/>
    </row>
    <row r="496" spans="4:11" s="1" customFormat="1" ht="12.75">
      <c r="D496" s="4"/>
      <c r="E496" s="4"/>
      <c r="I496" s="37"/>
      <c r="J496" s="37"/>
      <c r="K496" s="37"/>
    </row>
    <row r="497" spans="4:11" s="1" customFormat="1" ht="12.75">
      <c r="D497" s="4"/>
      <c r="E497" s="4"/>
      <c r="I497" s="37"/>
      <c r="J497" s="37"/>
      <c r="K497" s="37"/>
    </row>
    <row r="498" spans="4:11" s="1" customFormat="1" ht="12.75">
      <c r="D498" s="4"/>
      <c r="E498" s="4"/>
      <c r="I498" s="37"/>
      <c r="J498" s="37"/>
      <c r="K498" s="37"/>
    </row>
    <row r="499" spans="4:11" s="1" customFormat="1" ht="12.75">
      <c r="D499" s="4"/>
      <c r="E499" s="4"/>
      <c r="I499" s="37"/>
      <c r="J499" s="37"/>
      <c r="K499" s="37"/>
    </row>
    <row r="500" spans="4:11" s="1" customFormat="1" ht="12.75">
      <c r="D500" s="4"/>
      <c r="E500" s="4"/>
      <c r="I500" s="37"/>
      <c r="J500" s="37"/>
      <c r="K500" s="37"/>
    </row>
    <row r="501" spans="4:11" s="1" customFormat="1" ht="12.75">
      <c r="D501" s="4"/>
      <c r="E501" s="4"/>
      <c r="I501" s="37"/>
      <c r="J501" s="37"/>
      <c r="K501" s="37"/>
    </row>
    <row r="502" spans="4:11" s="1" customFormat="1" ht="12.75">
      <c r="D502" s="4"/>
      <c r="E502" s="4"/>
      <c r="I502" s="37"/>
      <c r="J502" s="37"/>
      <c r="K502" s="37"/>
    </row>
    <row r="503" spans="4:11" s="1" customFormat="1" ht="12.75">
      <c r="D503" s="4"/>
      <c r="E503" s="4"/>
      <c r="I503" s="37"/>
      <c r="J503" s="37"/>
      <c r="K503" s="37"/>
    </row>
    <row r="504" spans="4:11" s="1" customFormat="1" ht="12.75">
      <c r="D504" s="4"/>
      <c r="E504" s="4"/>
      <c r="I504" s="37"/>
      <c r="J504" s="37"/>
      <c r="K504" s="37"/>
    </row>
    <row r="505" spans="4:11" s="1" customFormat="1" ht="12.75">
      <c r="D505" s="4"/>
      <c r="E505" s="4"/>
      <c r="I505" s="37"/>
      <c r="J505" s="37"/>
      <c r="K505" s="37"/>
    </row>
    <row r="506" spans="4:11" s="1" customFormat="1" ht="12.75">
      <c r="D506" s="4"/>
      <c r="E506" s="4"/>
      <c r="I506" s="37"/>
      <c r="J506" s="37"/>
      <c r="K506" s="37"/>
    </row>
    <row r="507" spans="4:11" s="1" customFormat="1" ht="12.75">
      <c r="D507" s="4"/>
      <c r="E507" s="4"/>
      <c r="I507" s="37"/>
      <c r="J507" s="37"/>
      <c r="K507" s="37"/>
    </row>
    <row r="508" spans="4:11" s="1" customFormat="1" ht="12.75">
      <c r="D508" s="4"/>
      <c r="E508" s="4"/>
      <c r="I508" s="37"/>
      <c r="J508" s="37"/>
      <c r="K508" s="37"/>
    </row>
    <row r="509" spans="4:11" s="1" customFormat="1" ht="12.75">
      <c r="D509" s="4"/>
      <c r="E509" s="4"/>
      <c r="I509" s="37"/>
      <c r="J509" s="37"/>
      <c r="K509" s="37"/>
    </row>
    <row r="510" spans="4:11" s="1" customFormat="1" ht="12.75">
      <c r="D510" s="4"/>
      <c r="E510" s="4"/>
      <c r="I510" s="37"/>
      <c r="J510" s="37"/>
      <c r="K510" s="37"/>
    </row>
    <row r="511" spans="4:11" s="1" customFormat="1" ht="12.75">
      <c r="D511" s="4"/>
      <c r="E511" s="4"/>
      <c r="I511" s="37"/>
      <c r="J511" s="37"/>
      <c r="K511" s="37"/>
    </row>
    <row r="512" spans="4:11" s="1" customFormat="1" ht="12.75">
      <c r="D512" s="4"/>
      <c r="E512" s="4"/>
      <c r="I512" s="37"/>
      <c r="J512" s="37"/>
      <c r="K512" s="37"/>
    </row>
    <row r="513" spans="4:11" s="1" customFormat="1" ht="12.75">
      <c r="D513" s="4"/>
      <c r="E513" s="4"/>
      <c r="I513" s="37"/>
      <c r="J513" s="37"/>
      <c r="K513" s="37"/>
    </row>
    <row r="514" spans="4:11" s="1" customFormat="1" ht="12.75">
      <c r="D514" s="4"/>
      <c r="E514" s="4"/>
      <c r="I514" s="37"/>
      <c r="J514" s="37"/>
      <c r="K514" s="37"/>
    </row>
    <row r="515" spans="4:11" s="1" customFormat="1" ht="12.75">
      <c r="D515" s="4"/>
      <c r="E515" s="4"/>
      <c r="I515" s="37"/>
      <c r="J515" s="37"/>
      <c r="K515" s="37"/>
    </row>
    <row r="516" spans="4:11" s="1" customFormat="1" ht="12.75">
      <c r="D516" s="4"/>
      <c r="E516" s="4"/>
      <c r="I516" s="37"/>
      <c r="J516" s="37"/>
      <c r="K516" s="37"/>
    </row>
    <row r="517" spans="4:11" s="1" customFormat="1" ht="12.75">
      <c r="D517" s="4"/>
      <c r="E517" s="4"/>
      <c r="I517" s="37"/>
      <c r="J517" s="37"/>
      <c r="K517" s="37"/>
    </row>
    <row r="518" spans="4:11" s="1" customFormat="1" ht="12.75">
      <c r="D518" s="4"/>
      <c r="E518" s="4"/>
      <c r="I518" s="37"/>
      <c r="J518" s="37"/>
      <c r="K518" s="37"/>
    </row>
    <row r="519" spans="4:11" s="1" customFormat="1" ht="12.75">
      <c r="D519" s="4"/>
      <c r="E519" s="4"/>
      <c r="I519" s="37"/>
      <c r="J519" s="37"/>
      <c r="K519" s="37"/>
    </row>
    <row r="520" spans="4:11" s="1" customFormat="1" ht="12.75">
      <c r="D520" s="4"/>
      <c r="E520" s="4"/>
      <c r="I520" s="37"/>
      <c r="J520" s="37"/>
      <c r="K520" s="37"/>
    </row>
    <row r="521" spans="4:11" s="1" customFormat="1" ht="12.75">
      <c r="D521" s="4"/>
      <c r="E521" s="4"/>
      <c r="I521" s="37"/>
      <c r="J521" s="37"/>
      <c r="K521" s="37"/>
    </row>
    <row r="522" spans="4:11" s="1" customFormat="1" ht="12.75">
      <c r="D522" s="4"/>
      <c r="E522" s="4"/>
      <c r="I522" s="37"/>
      <c r="J522" s="37"/>
      <c r="K522" s="37"/>
    </row>
    <row r="523" spans="4:11" s="1" customFormat="1" ht="12.75">
      <c r="D523" s="4"/>
      <c r="E523" s="4"/>
      <c r="I523" s="37"/>
      <c r="J523" s="37"/>
      <c r="K523" s="37"/>
    </row>
    <row r="524" spans="4:11" s="1" customFormat="1" ht="12.75">
      <c r="D524" s="4"/>
      <c r="E524" s="4"/>
      <c r="I524" s="37"/>
      <c r="J524" s="37"/>
      <c r="K524" s="37"/>
    </row>
    <row r="525" spans="4:11" s="1" customFormat="1" ht="12.75">
      <c r="D525" s="4"/>
      <c r="E525" s="4"/>
      <c r="I525" s="37"/>
      <c r="J525" s="37"/>
      <c r="K525" s="37"/>
    </row>
    <row r="526" spans="4:11" s="1" customFormat="1" ht="12.75">
      <c r="D526" s="4"/>
      <c r="E526" s="4"/>
      <c r="I526" s="37"/>
      <c r="J526" s="37"/>
      <c r="K526" s="37"/>
    </row>
    <row r="527" spans="4:11" s="1" customFormat="1" ht="12.75">
      <c r="D527" s="4"/>
      <c r="E527" s="4"/>
      <c r="I527" s="37"/>
      <c r="J527" s="37"/>
      <c r="K527" s="37"/>
    </row>
    <row r="528" spans="4:11" s="1" customFormat="1" ht="12.75">
      <c r="D528" s="4"/>
      <c r="E528" s="4"/>
      <c r="I528" s="37"/>
      <c r="J528" s="37"/>
      <c r="K528" s="37"/>
    </row>
    <row r="529" spans="4:11" s="1" customFormat="1" ht="12.75">
      <c r="D529" s="4"/>
      <c r="E529" s="4"/>
      <c r="I529" s="37"/>
      <c r="J529" s="37"/>
      <c r="K529" s="37"/>
    </row>
    <row r="530" spans="4:11" s="1" customFormat="1" ht="12.75">
      <c r="D530" s="4"/>
      <c r="E530" s="4"/>
      <c r="I530" s="37"/>
      <c r="J530" s="37"/>
      <c r="K530" s="37"/>
    </row>
    <row r="531" spans="4:11" s="1" customFormat="1" ht="12.75">
      <c r="D531" s="4"/>
      <c r="E531" s="4"/>
      <c r="I531" s="37"/>
      <c r="J531" s="37"/>
      <c r="K531" s="37"/>
    </row>
    <row r="532" spans="4:11" s="1" customFormat="1" ht="12.75">
      <c r="D532" s="4"/>
      <c r="E532" s="4"/>
      <c r="I532" s="37"/>
      <c r="J532" s="37"/>
      <c r="K532" s="37"/>
    </row>
    <row r="533" spans="4:11" s="1" customFormat="1" ht="12.75">
      <c r="D533" s="4"/>
      <c r="E533" s="4"/>
      <c r="I533" s="37"/>
      <c r="J533" s="37"/>
      <c r="K533" s="37"/>
    </row>
    <row r="534" spans="4:11" s="1" customFormat="1" ht="12.75">
      <c r="D534" s="4"/>
      <c r="E534" s="4"/>
      <c r="I534" s="37"/>
      <c r="J534" s="37"/>
      <c r="K534" s="37"/>
    </row>
    <row r="535" spans="4:11" s="1" customFormat="1" ht="12.75">
      <c r="D535" s="4"/>
      <c r="E535" s="4"/>
      <c r="I535" s="37"/>
      <c r="J535" s="37"/>
      <c r="K535" s="37"/>
    </row>
    <row r="536" spans="4:11" s="1" customFormat="1" ht="12.75">
      <c r="D536" s="4"/>
      <c r="E536" s="4"/>
      <c r="I536" s="37"/>
      <c r="J536" s="37"/>
      <c r="K536" s="37"/>
    </row>
    <row r="537" spans="4:11" s="1" customFormat="1" ht="12.75">
      <c r="D537" s="4"/>
      <c r="E537" s="4"/>
      <c r="I537" s="37"/>
      <c r="J537" s="37"/>
      <c r="K537" s="37"/>
    </row>
    <row r="538" spans="4:11" s="1" customFormat="1" ht="12.75">
      <c r="D538" s="4"/>
      <c r="E538" s="4"/>
      <c r="I538" s="37"/>
      <c r="J538" s="37"/>
      <c r="K538" s="37"/>
    </row>
    <row r="539" spans="4:11" s="1" customFormat="1" ht="12.75">
      <c r="D539" s="4"/>
      <c r="E539" s="4"/>
      <c r="I539" s="37"/>
      <c r="J539" s="37"/>
      <c r="K539" s="37"/>
    </row>
    <row r="540" spans="4:11" s="1" customFormat="1" ht="12.75">
      <c r="D540" s="4"/>
      <c r="E540" s="4"/>
      <c r="I540" s="37"/>
      <c r="J540" s="37"/>
      <c r="K540" s="37"/>
    </row>
    <row r="541" spans="4:11" s="1" customFormat="1" ht="12.75">
      <c r="D541" s="4"/>
      <c r="E541" s="4"/>
      <c r="I541" s="37"/>
      <c r="J541" s="37"/>
      <c r="K541" s="37"/>
    </row>
    <row r="542" spans="4:11" s="1" customFormat="1" ht="12.75">
      <c r="D542" s="4"/>
      <c r="E542" s="4"/>
      <c r="I542" s="37"/>
      <c r="J542" s="37"/>
      <c r="K542" s="37"/>
    </row>
    <row r="543" spans="4:11" s="1" customFormat="1" ht="12.75">
      <c r="D543" s="4"/>
      <c r="E543" s="4"/>
      <c r="I543" s="37"/>
      <c r="J543" s="37"/>
      <c r="K543" s="37"/>
    </row>
    <row r="544" spans="4:11" s="1" customFormat="1" ht="12.75">
      <c r="D544" s="4"/>
      <c r="E544" s="4"/>
      <c r="I544" s="37"/>
      <c r="J544" s="37"/>
      <c r="K544" s="37"/>
    </row>
    <row r="545" spans="4:11" s="1" customFormat="1" ht="12.75">
      <c r="D545" s="4"/>
      <c r="E545" s="4"/>
      <c r="I545" s="37"/>
      <c r="J545" s="37"/>
      <c r="K545" s="37"/>
    </row>
    <row r="546" spans="4:11" s="1" customFormat="1" ht="12.75">
      <c r="D546" s="4"/>
      <c r="E546" s="4"/>
      <c r="I546" s="37"/>
      <c r="J546" s="37"/>
      <c r="K546" s="37"/>
    </row>
    <row r="547" spans="4:11" s="1" customFormat="1" ht="12.75">
      <c r="D547" s="4"/>
      <c r="E547" s="4"/>
      <c r="I547" s="37"/>
      <c r="J547" s="37"/>
      <c r="K547" s="37"/>
    </row>
    <row r="548" spans="4:11" s="1" customFormat="1" ht="12.75">
      <c r="D548" s="4"/>
      <c r="E548" s="4"/>
      <c r="I548" s="37"/>
      <c r="J548" s="37"/>
      <c r="K548" s="37"/>
    </row>
    <row r="549" spans="4:11" s="1" customFormat="1" ht="12.75">
      <c r="D549" s="4"/>
      <c r="E549" s="4"/>
      <c r="I549" s="37"/>
      <c r="J549" s="37"/>
      <c r="K549" s="37"/>
    </row>
    <row r="550" spans="4:11" s="1" customFormat="1" ht="12.75">
      <c r="D550" s="4"/>
      <c r="E550" s="4"/>
      <c r="I550" s="37"/>
      <c r="J550" s="37"/>
      <c r="K550" s="37"/>
    </row>
    <row r="551" spans="4:11" s="1" customFormat="1" ht="12.75">
      <c r="D551" s="4"/>
      <c r="E551" s="4"/>
      <c r="I551" s="37"/>
      <c r="J551" s="37"/>
      <c r="K551" s="37"/>
    </row>
    <row r="552" spans="4:11" s="1" customFormat="1" ht="12.75">
      <c r="D552" s="4"/>
      <c r="E552" s="4"/>
      <c r="I552" s="37"/>
      <c r="J552" s="37"/>
      <c r="K552" s="37"/>
    </row>
    <row r="553" spans="4:11" s="1" customFormat="1" ht="12.75">
      <c r="D553" s="4"/>
      <c r="E553" s="4"/>
      <c r="I553" s="37"/>
      <c r="J553" s="37"/>
      <c r="K553" s="37"/>
    </row>
    <row r="554" spans="4:11" s="1" customFormat="1" ht="12.75">
      <c r="D554" s="4"/>
      <c r="E554" s="4"/>
      <c r="I554" s="37"/>
      <c r="J554" s="37"/>
      <c r="K554" s="37"/>
    </row>
    <row r="555" spans="4:11" s="1" customFormat="1" ht="12.75">
      <c r="D555" s="4"/>
      <c r="E555" s="4"/>
      <c r="I555" s="37"/>
      <c r="J555" s="37"/>
      <c r="K555" s="37"/>
    </row>
    <row r="556" spans="4:11" s="1" customFormat="1" ht="12.75">
      <c r="D556" s="4"/>
      <c r="E556" s="4"/>
      <c r="I556" s="37"/>
      <c r="J556" s="37"/>
      <c r="K556" s="37"/>
    </row>
    <row r="557" spans="4:11" s="1" customFormat="1" ht="12.75">
      <c r="D557" s="4"/>
      <c r="E557" s="4"/>
      <c r="I557" s="37"/>
      <c r="J557" s="37"/>
      <c r="K557" s="37"/>
    </row>
    <row r="558" spans="4:11" s="1" customFormat="1" ht="12.75">
      <c r="D558" s="4"/>
      <c r="E558" s="4"/>
      <c r="I558" s="37"/>
      <c r="J558" s="37"/>
      <c r="K558" s="37"/>
    </row>
    <row r="559" spans="4:11" s="1" customFormat="1" ht="12.75">
      <c r="D559" s="4"/>
      <c r="E559" s="4"/>
      <c r="I559" s="37"/>
      <c r="J559" s="37"/>
      <c r="K559" s="37"/>
    </row>
    <row r="560" spans="4:11" s="1" customFormat="1" ht="12.75">
      <c r="D560" s="4"/>
      <c r="E560" s="4"/>
      <c r="I560" s="37"/>
      <c r="J560" s="37"/>
      <c r="K560" s="37"/>
    </row>
    <row r="561" spans="4:11" s="1" customFormat="1" ht="12.75">
      <c r="D561" s="4"/>
      <c r="E561" s="4"/>
      <c r="I561" s="37"/>
      <c r="J561" s="37"/>
      <c r="K561" s="37"/>
    </row>
    <row r="562" spans="4:11" s="1" customFormat="1" ht="12.75">
      <c r="D562" s="4"/>
      <c r="E562" s="4"/>
      <c r="I562" s="37"/>
      <c r="J562" s="37"/>
      <c r="K562" s="37"/>
    </row>
    <row r="563" spans="4:11" s="1" customFormat="1" ht="12.75">
      <c r="D563" s="4"/>
      <c r="E563" s="4"/>
      <c r="I563" s="37"/>
      <c r="J563" s="37"/>
      <c r="K563" s="37"/>
    </row>
    <row r="564" spans="4:11" s="1" customFormat="1" ht="12.75">
      <c r="D564" s="4"/>
      <c r="E564" s="4"/>
      <c r="I564" s="37"/>
      <c r="J564" s="37"/>
      <c r="K564" s="37"/>
    </row>
    <row r="565" spans="4:11" s="1" customFormat="1" ht="12.75">
      <c r="D565" s="4"/>
      <c r="E565" s="4"/>
      <c r="I565" s="37"/>
      <c r="J565" s="37"/>
      <c r="K565" s="37"/>
    </row>
    <row r="566" spans="4:11" s="1" customFormat="1" ht="12.75">
      <c r="D566" s="4"/>
      <c r="E566" s="4"/>
      <c r="I566" s="37"/>
      <c r="J566" s="37"/>
      <c r="K566" s="37"/>
    </row>
    <row r="567" spans="4:11" s="1" customFormat="1" ht="12.75">
      <c r="D567" s="4"/>
      <c r="E567" s="4"/>
      <c r="I567" s="37"/>
      <c r="J567" s="37"/>
      <c r="K567" s="37"/>
    </row>
    <row r="568" spans="4:11" s="1" customFormat="1" ht="12.75">
      <c r="D568" s="4"/>
      <c r="E568" s="4"/>
      <c r="I568" s="37"/>
      <c r="J568" s="37"/>
      <c r="K568" s="37"/>
    </row>
    <row r="569" spans="4:11" s="1" customFormat="1" ht="12.75">
      <c r="D569" s="4"/>
      <c r="E569" s="4"/>
      <c r="I569" s="37"/>
      <c r="J569" s="37"/>
      <c r="K569" s="37"/>
    </row>
    <row r="570" spans="4:11" s="1" customFormat="1" ht="12.75">
      <c r="D570" s="4"/>
      <c r="E570" s="4"/>
      <c r="I570" s="37"/>
      <c r="J570" s="37"/>
      <c r="K570" s="37"/>
    </row>
    <row r="571" spans="4:11" s="1" customFormat="1" ht="12.75">
      <c r="D571" s="4"/>
      <c r="E571" s="4"/>
      <c r="I571" s="37"/>
      <c r="J571" s="37"/>
      <c r="K571" s="37"/>
    </row>
    <row r="572" spans="4:11" s="1" customFormat="1" ht="12.75">
      <c r="D572" s="4"/>
      <c r="E572" s="4"/>
      <c r="I572" s="37"/>
      <c r="J572" s="37"/>
      <c r="K572" s="37"/>
    </row>
    <row r="573" spans="4:11" s="1" customFormat="1" ht="12.75">
      <c r="D573" s="4"/>
      <c r="E573" s="4"/>
      <c r="I573" s="37"/>
      <c r="J573" s="37"/>
      <c r="K573" s="37"/>
    </row>
    <row r="574" spans="4:11" s="1" customFormat="1" ht="12.75">
      <c r="D574" s="4"/>
      <c r="E574" s="4"/>
      <c r="I574" s="37"/>
      <c r="J574" s="37"/>
      <c r="K574" s="37"/>
    </row>
    <row r="575" spans="4:11" s="1" customFormat="1" ht="12.75">
      <c r="D575" s="4"/>
      <c r="E575" s="4"/>
      <c r="I575" s="37"/>
      <c r="J575" s="37"/>
      <c r="K575" s="37"/>
    </row>
    <row r="576" spans="4:11" s="1" customFormat="1" ht="12.75">
      <c r="D576" s="4"/>
      <c r="E576" s="4"/>
      <c r="I576" s="37"/>
      <c r="J576" s="37"/>
      <c r="K576" s="37"/>
    </row>
    <row r="577" spans="4:11" s="1" customFormat="1" ht="12.75">
      <c r="D577" s="4"/>
      <c r="E577" s="4"/>
      <c r="I577" s="37"/>
      <c r="J577" s="37"/>
      <c r="K577" s="37"/>
    </row>
    <row r="578" spans="4:11" s="1" customFormat="1" ht="12.75">
      <c r="D578" s="4"/>
      <c r="E578" s="4"/>
      <c r="I578" s="37"/>
      <c r="J578" s="37"/>
      <c r="K578" s="37"/>
    </row>
    <row r="579" spans="4:11" s="1" customFormat="1" ht="12.75">
      <c r="D579" s="4"/>
      <c r="E579" s="4"/>
      <c r="I579" s="37"/>
      <c r="J579" s="37"/>
      <c r="K579" s="37"/>
    </row>
    <row r="580" spans="4:11" s="1" customFormat="1" ht="12.75">
      <c r="D580" s="4"/>
      <c r="E580" s="4"/>
      <c r="I580" s="37"/>
      <c r="J580" s="37"/>
      <c r="K580" s="37"/>
    </row>
    <row r="581" spans="4:11" s="1" customFormat="1" ht="12.75">
      <c r="D581" s="4"/>
      <c r="E581" s="4"/>
      <c r="I581" s="37"/>
      <c r="J581" s="37"/>
      <c r="K581" s="37"/>
    </row>
    <row r="582" spans="4:11" s="1" customFormat="1" ht="12.75">
      <c r="D582" s="4"/>
      <c r="E582" s="4"/>
      <c r="I582" s="37"/>
      <c r="J582" s="37"/>
      <c r="K582" s="37"/>
    </row>
    <row r="583" spans="4:11" s="1" customFormat="1" ht="12.75">
      <c r="D583" s="4"/>
      <c r="E583" s="4"/>
      <c r="I583" s="37"/>
      <c r="J583" s="37"/>
      <c r="K583" s="37"/>
    </row>
    <row r="584" spans="4:11" s="1" customFormat="1" ht="12.75">
      <c r="D584" s="4"/>
      <c r="E584" s="4"/>
      <c r="I584" s="37"/>
      <c r="J584" s="37"/>
      <c r="K584" s="37"/>
    </row>
    <row r="585" spans="4:11" s="1" customFormat="1" ht="12.75">
      <c r="D585" s="4"/>
      <c r="E585" s="4"/>
      <c r="I585" s="37"/>
      <c r="J585" s="37"/>
      <c r="K585" s="37"/>
    </row>
    <row r="586" spans="4:11" s="1" customFormat="1" ht="12.75">
      <c r="D586" s="4"/>
      <c r="E586" s="4"/>
      <c r="I586" s="37"/>
      <c r="J586" s="37"/>
      <c r="K586" s="37"/>
    </row>
    <row r="587" spans="4:11" s="1" customFormat="1" ht="12.75">
      <c r="D587" s="4"/>
      <c r="E587" s="4"/>
      <c r="I587" s="37"/>
      <c r="J587" s="37"/>
      <c r="K587" s="37"/>
    </row>
    <row r="588" spans="4:11" s="1" customFormat="1" ht="12.75">
      <c r="D588" s="4"/>
      <c r="E588" s="4"/>
      <c r="I588" s="37"/>
      <c r="J588" s="37"/>
      <c r="K588" s="37"/>
    </row>
    <row r="589" spans="4:11" s="1" customFormat="1" ht="12.75">
      <c r="D589" s="4"/>
      <c r="E589" s="4"/>
      <c r="I589" s="37"/>
      <c r="J589" s="37"/>
      <c r="K589" s="37"/>
    </row>
    <row r="590" spans="4:11" s="1" customFormat="1" ht="12.75">
      <c r="D590" s="4"/>
      <c r="E590" s="4"/>
      <c r="I590" s="37"/>
      <c r="J590" s="37"/>
      <c r="K590" s="37"/>
    </row>
    <row r="591" spans="4:11" s="1" customFormat="1" ht="12.75">
      <c r="D591" s="4"/>
      <c r="E591" s="4"/>
      <c r="I591" s="37"/>
      <c r="J591" s="37"/>
      <c r="K591" s="37"/>
    </row>
    <row r="592" spans="4:11" s="1" customFormat="1" ht="12.75">
      <c r="D592" s="4"/>
      <c r="E592" s="4"/>
      <c r="I592" s="37"/>
      <c r="J592" s="37"/>
      <c r="K592" s="37"/>
    </row>
    <row r="593" spans="4:11" s="1" customFormat="1" ht="12.75">
      <c r="D593" s="4"/>
      <c r="E593" s="4"/>
      <c r="I593" s="37"/>
      <c r="J593" s="37"/>
      <c r="K593" s="37"/>
    </row>
    <row r="594" spans="4:11" s="1" customFormat="1" ht="12.75">
      <c r="D594" s="4"/>
      <c r="E594" s="4"/>
      <c r="I594" s="37"/>
      <c r="J594" s="37"/>
      <c r="K594" s="37"/>
    </row>
    <row r="595" spans="4:11" s="1" customFormat="1" ht="12.75">
      <c r="D595" s="4"/>
      <c r="E595" s="4"/>
      <c r="I595" s="37"/>
      <c r="J595" s="37"/>
      <c r="K595" s="37"/>
    </row>
    <row r="596" spans="4:11" s="1" customFormat="1" ht="12.75">
      <c r="D596" s="4"/>
      <c r="E596" s="4"/>
      <c r="I596" s="37"/>
      <c r="J596" s="37"/>
      <c r="K596" s="37"/>
    </row>
    <row r="597" spans="4:11" s="1" customFormat="1" ht="12.75">
      <c r="D597" s="4"/>
      <c r="E597" s="4"/>
      <c r="I597" s="37"/>
      <c r="J597" s="37"/>
      <c r="K597" s="37"/>
    </row>
    <row r="598" spans="4:11" s="1" customFormat="1" ht="12.75">
      <c r="D598" s="4"/>
      <c r="E598" s="4"/>
      <c r="I598" s="37"/>
      <c r="J598" s="37"/>
      <c r="K598" s="37"/>
    </row>
    <row r="599" spans="4:11" s="1" customFormat="1" ht="12.75">
      <c r="D599" s="4"/>
      <c r="E599" s="4"/>
      <c r="I599" s="37"/>
      <c r="J599" s="37"/>
      <c r="K599" s="37"/>
    </row>
    <row r="600" spans="4:11" s="1" customFormat="1" ht="12.75">
      <c r="D600" s="4"/>
      <c r="E600" s="4"/>
      <c r="I600" s="37"/>
      <c r="J600" s="37"/>
      <c r="K600" s="37"/>
    </row>
    <row r="601" spans="4:11" s="1" customFormat="1" ht="12.75">
      <c r="D601" s="4"/>
      <c r="E601" s="4"/>
      <c r="I601" s="37"/>
      <c r="J601" s="37"/>
      <c r="K601" s="37"/>
    </row>
    <row r="602" spans="4:11" s="1" customFormat="1" ht="12.75">
      <c r="D602" s="4"/>
      <c r="E602" s="4"/>
      <c r="I602" s="37"/>
      <c r="J602" s="37"/>
      <c r="K602" s="37"/>
    </row>
    <row r="603" spans="4:11" s="1" customFormat="1" ht="12.75">
      <c r="D603" s="4"/>
      <c r="E603" s="4"/>
      <c r="I603" s="37"/>
      <c r="J603" s="37"/>
      <c r="K603" s="37"/>
    </row>
    <row r="604" spans="4:11" s="1" customFormat="1" ht="12.75">
      <c r="D604" s="4"/>
      <c r="E604" s="4"/>
      <c r="I604" s="37"/>
      <c r="J604" s="37"/>
      <c r="K604" s="37"/>
    </row>
    <row r="605" spans="4:11" s="1" customFormat="1" ht="12.75">
      <c r="D605" s="4"/>
      <c r="E605" s="4"/>
      <c r="I605" s="37"/>
      <c r="J605" s="37"/>
      <c r="K605" s="37"/>
    </row>
    <row r="606" spans="4:11" s="1" customFormat="1" ht="12.75">
      <c r="D606" s="4"/>
      <c r="E606" s="4"/>
      <c r="I606" s="37"/>
      <c r="J606" s="37"/>
      <c r="K606" s="37"/>
    </row>
    <row r="607" spans="4:11" s="1" customFormat="1" ht="12.75">
      <c r="D607" s="4"/>
      <c r="E607" s="4"/>
      <c r="I607" s="37"/>
      <c r="J607" s="37"/>
      <c r="K607" s="37"/>
    </row>
    <row r="608" spans="4:11" s="1" customFormat="1" ht="12.75">
      <c r="D608" s="4"/>
      <c r="E608" s="4"/>
      <c r="I608" s="37"/>
      <c r="J608" s="37"/>
      <c r="K608" s="37"/>
    </row>
    <row r="609" spans="4:11" s="1" customFormat="1" ht="12.75">
      <c r="D609" s="4"/>
      <c r="E609" s="4"/>
      <c r="I609" s="37"/>
      <c r="J609" s="37"/>
      <c r="K609" s="37"/>
    </row>
    <row r="610" spans="4:11" s="1" customFormat="1" ht="12.75">
      <c r="D610" s="4"/>
      <c r="E610" s="4"/>
      <c r="I610" s="37"/>
      <c r="J610" s="37"/>
      <c r="K610" s="37"/>
    </row>
    <row r="611" spans="4:11" s="1" customFormat="1" ht="12.75">
      <c r="D611" s="4"/>
      <c r="E611" s="4"/>
      <c r="I611" s="37"/>
      <c r="J611" s="37"/>
      <c r="K611" s="37"/>
    </row>
    <row r="612" spans="4:11" s="1" customFormat="1" ht="12.75">
      <c r="D612" s="4"/>
      <c r="E612" s="4"/>
      <c r="I612" s="37"/>
      <c r="J612" s="37"/>
      <c r="K612" s="37"/>
    </row>
    <row r="613" spans="4:11" s="1" customFormat="1" ht="12.75">
      <c r="D613" s="4"/>
      <c r="E613" s="4"/>
      <c r="I613" s="37"/>
      <c r="J613" s="37"/>
      <c r="K613" s="37"/>
    </row>
    <row r="614" spans="4:11" s="1" customFormat="1" ht="12.75">
      <c r="D614" s="4"/>
      <c r="E614" s="4"/>
      <c r="I614" s="37"/>
      <c r="J614" s="37"/>
      <c r="K614" s="37"/>
    </row>
    <row r="615" spans="4:11" s="1" customFormat="1" ht="12.75">
      <c r="D615" s="4"/>
      <c r="E615" s="4"/>
      <c r="I615" s="37"/>
      <c r="J615" s="37"/>
      <c r="K615" s="37"/>
    </row>
    <row r="616" spans="4:11" s="1" customFormat="1" ht="12.75">
      <c r="D616" s="4"/>
      <c r="E616" s="4"/>
      <c r="I616" s="37"/>
      <c r="J616" s="37"/>
      <c r="K616" s="37"/>
    </row>
    <row r="617" spans="4:11" s="1" customFormat="1" ht="12.75">
      <c r="D617" s="4"/>
      <c r="E617" s="4"/>
      <c r="I617" s="37"/>
      <c r="J617" s="37"/>
      <c r="K617" s="37"/>
    </row>
    <row r="618" spans="4:11" s="1" customFormat="1" ht="12.75">
      <c r="D618" s="4"/>
      <c r="E618" s="4"/>
      <c r="I618" s="37"/>
      <c r="J618" s="37"/>
      <c r="K618" s="37"/>
    </row>
    <row r="619" spans="4:11" s="1" customFormat="1" ht="12.75">
      <c r="D619" s="4"/>
      <c r="E619" s="4"/>
      <c r="I619" s="37"/>
      <c r="J619" s="37"/>
      <c r="K619" s="37"/>
    </row>
    <row r="620" spans="4:11" s="1" customFormat="1" ht="12.75">
      <c r="D620" s="4"/>
      <c r="E620" s="4"/>
      <c r="I620" s="37"/>
      <c r="J620" s="37"/>
      <c r="K620" s="37"/>
    </row>
    <row r="621" spans="4:11" s="1" customFormat="1" ht="12.75">
      <c r="D621" s="4"/>
      <c r="E621" s="4"/>
      <c r="I621" s="37"/>
      <c r="J621" s="37"/>
      <c r="K621" s="37"/>
    </row>
    <row r="622" spans="4:11" s="1" customFormat="1" ht="12.75">
      <c r="D622" s="4"/>
      <c r="E622" s="4"/>
      <c r="I622" s="37"/>
      <c r="J622" s="37"/>
      <c r="K622" s="37"/>
    </row>
    <row r="623" spans="4:11" s="1" customFormat="1" ht="12.75">
      <c r="D623" s="4"/>
      <c r="E623" s="4"/>
      <c r="I623" s="37"/>
      <c r="J623" s="37"/>
      <c r="K623" s="37"/>
    </row>
    <row r="624" spans="4:11" s="1" customFormat="1" ht="12.75">
      <c r="D624" s="4"/>
      <c r="E624" s="4"/>
      <c r="I624" s="37"/>
      <c r="J624" s="37"/>
      <c r="K624" s="37"/>
    </row>
    <row r="625" spans="4:11" s="1" customFormat="1" ht="12.75">
      <c r="D625" s="4"/>
      <c r="E625" s="4"/>
      <c r="I625" s="37"/>
      <c r="J625" s="37"/>
      <c r="K625" s="37"/>
    </row>
    <row r="626" spans="4:11" s="1" customFormat="1" ht="12.75">
      <c r="D626" s="4"/>
      <c r="E626" s="4"/>
      <c r="I626" s="37"/>
      <c r="J626" s="37"/>
      <c r="K626" s="37"/>
    </row>
    <row r="627" spans="4:11" s="1" customFormat="1" ht="12.75">
      <c r="D627" s="4"/>
      <c r="E627" s="4"/>
      <c r="I627" s="37"/>
      <c r="J627" s="37"/>
      <c r="K627" s="37"/>
    </row>
    <row r="628" spans="4:11" s="1" customFormat="1" ht="12.75">
      <c r="D628" s="4"/>
      <c r="E628" s="4"/>
      <c r="I628" s="37"/>
      <c r="J628" s="37"/>
      <c r="K628" s="37"/>
    </row>
    <row r="629" spans="4:11" s="1" customFormat="1" ht="12.75">
      <c r="D629" s="4"/>
      <c r="E629" s="4"/>
      <c r="I629" s="37"/>
      <c r="J629" s="37"/>
      <c r="K629" s="37"/>
    </row>
    <row r="630" spans="4:11" s="1" customFormat="1" ht="12.75">
      <c r="D630" s="4"/>
      <c r="E630" s="4"/>
      <c r="I630" s="37"/>
      <c r="J630" s="37"/>
      <c r="K630" s="37"/>
    </row>
    <row r="631" spans="4:11" s="1" customFormat="1" ht="12.75">
      <c r="D631" s="4"/>
      <c r="E631" s="4"/>
      <c r="I631" s="37"/>
      <c r="J631" s="37"/>
      <c r="K631" s="37"/>
    </row>
    <row r="632" spans="4:11" s="1" customFormat="1" ht="12.75">
      <c r="D632" s="4"/>
      <c r="E632" s="4"/>
      <c r="I632" s="37"/>
      <c r="J632" s="37"/>
      <c r="K632" s="37"/>
    </row>
    <row r="633" spans="4:11" s="1" customFormat="1" ht="12.75">
      <c r="D633" s="4"/>
      <c r="E633" s="4"/>
      <c r="I633" s="37"/>
      <c r="J633" s="37"/>
      <c r="K633" s="37"/>
    </row>
    <row r="634" spans="4:11" s="1" customFormat="1" ht="12.75">
      <c r="D634" s="4"/>
      <c r="E634" s="4"/>
      <c r="I634" s="37"/>
      <c r="J634" s="37"/>
      <c r="K634" s="37"/>
    </row>
    <row r="635" spans="4:11" s="1" customFormat="1" ht="12.75">
      <c r="D635" s="4"/>
      <c r="E635" s="4"/>
      <c r="I635" s="37"/>
      <c r="J635" s="37"/>
      <c r="K635" s="37"/>
    </row>
    <row r="636" spans="4:11" s="1" customFormat="1" ht="12.75">
      <c r="D636" s="4"/>
      <c r="E636" s="4"/>
      <c r="I636" s="37"/>
      <c r="J636" s="37"/>
      <c r="K636" s="37"/>
    </row>
    <row r="637" spans="4:11" s="1" customFormat="1" ht="12.75">
      <c r="D637" s="4"/>
      <c r="E637" s="4"/>
      <c r="I637" s="37"/>
      <c r="J637" s="37"/>
      <c r="K637" s="37"/>
    </row>
    <row r="638" spans="4:11" s="1" customFormat="1" ht="12.75">
      <c r="D638" s="4"/>
      <c r="E638" s="4"/>
      <c r="I638" s="37"/>
      <c r="J638" s="37"/>
      <c r="K638" s="37"/>
    </row>
    <row r="639" spans="4:11" s="1" customFormat="1" ht="12.75">
      <c r="D639" s="4"/>
      <c r="E639" s="4"/>
      <c r="I639" s="37"/>
      <c r="J639" s="37"/>
      <c r="K639" s="37"/>
    </row>
    <row r="640" spans="4:11" s="1" customFormat="1" ht="12.75">
      <c r="D640" s="4"/>
      <c r="E640" s="4"/>
      <c r="I640" s="37"/>
      <c r="J640" s="37"/>
      <c r="K640" s="37"/>
    </row>
    <row r="641" spans="4:11" s="1" customFormat="1" ht="12.75">
      <c r="D641" s="4"/>
      <c r="E641" s="4"/>
      <c r="I641" s="37"/>
      <c r="J641" s="37"/>
      <c r="K641" s="37"/>
    </row>
    <row r="642" spans="4:11" s="1" customFormat="1" ht="12.75">
      <c r="D642" s="4"/>
      <c r="E642" s="4"/>
      <c r="I642" s="37"/>
      <c r="J642" s="37"/>
      <c r="K642" s="37"/>
    </row>
    <row r="643" spans="4:11" s="1" customFormat="1" ht="12.75">
      <c r="D643" s="4"/>
      <c r="E643" s="4"/>
      <c r="I643" s="37"/>
      <c r="J643" s="37"/>
      <c r="K643" s="37"/>
    </row>
    <row r="644" spans="4:11" s="1" customFormat="1" ht="12.75">
      <c r="D644" s="4"/>
      <c r="E644" s="4"/>
      <c r="I644" s="37"/>
      <c r="J644" s="37"/>
      <c r="K644" s="37"/>
    </row>
    <row r="645" spans="4:11" s="1" customFormat="1" ht="12.75">
      <c r="D645" s="4"/>
      <c r="E645" s="4"/>
      <c r="I645" s="37"/>
      <c r="J645" s="37"/>
      <c r="K645" s="37"/>
    </row>
    <row r="646" spans="4:11" s="1" customFormat="1" ht="12.75">
      <c r="D646" s="4"/>
      <c r="E646" s="4"/>
      <c r="I646" s="37"/>
      <c r="J646" s="37"/>
      <c r="K646" s="37"/>
    </row>
    <row r="647" spans="4:11" s="1" customFormat="1" ht="12.75">
      <c r="D647" s="4"/>
      <c r="E647" s="4"/>
      <c r="I647" s="37"/>
      <c r="J647" s="37"/>
      <c r="K647" s="37"/>
    </row>
    <row r="648" spans="4:11" s="1" customFormat="1" ht="12.75">
      <c r="D648" s="4"/>
      <c r="E648" s="4"/>
      <c r="I648" s="37"/>
      <c r="J648" s="37"/>
      <c r="K648" s="37"/>
    </row>
    <row r="649" spans="4:11" s="1" customFormat="1" ht="12.75">
      <c r="D649" s="4"/>
      <c r="E649" s="4"/>
      <c r="I649" s="37"/>
      <c r="J649" s="37"/>
      <c r="K649" s="37"/>
    </row>
    <row r="650" spans="4:11" s="1" customFormat="1" ht="12.75">
      <c r="D650" s="4"/>
      <c r="E650" s="4"/>
      <c r="I650" s="37"/>
      <c r="J650" s="37"/>
      <c r="K650" s="37"/>
    </row>
    <row r="651" spans="4:11" s="1" customFormat="1" ht="12.75">
      <c r="D651" s="4"/>
      <c r="E651" s="4"/>
      <c r="I651" s="37"/>
      <c r="J651" s="37"/>
      <c r="K651" s="37"/>
    </row>
    <row r="652" spans="4:11" s="1" customFormat="1" ht="12.75">
      <c r="D652" s="4"/>
      <c r="E652" s="4"/>
      <c r="I652" s="37"/>
      <c r="J652" s="37"/>
      <c r="K652" s="37"/>
    </row>
    <row r="653" spans="4:11" s="1" customFormat="1" ht="12.75">
      <c r="D653" s="4"/>
      <c r="E653" s="4"/>
      <c r="I653" s="37"/>
      <c r="J653" s="37"/>
      <c r="K653" s="37"/>
    </row>
    <row r="654" spans="4:11" s="1" customFormat="1" ht="12.75">
      <c r="D654" s="4"/>
      <c r="E654" s="4"/>
      <c r="I654" s="37"/>
      <c r="J654" s="37"/>
      <c r="K654" s="37"/>
    </row>
    <row r="655" spans="4:11" s="1" customFormat="1" ht="12.75">
      <c r="D655" s="4"/>
      <c r="E655" s="4"/>
      <c r="I655" s="37"/>
      <c r="J655" s="37"/>
      <c r="K655" s="37"/>
    </row>
    <row r="656" spans="4:11" s="1" customFormat="1" ht="12.75">
      <c r="D656" s="4"/>
      <c r="E656" s="4"/>
      <c r="I656" s="37"/>
      <c r="J656" s="37"/>
      <c r="K656" s="37"/>
    </row>
    <row r="657" spans="4:11" s="1" customFormat="1" ht="12.75">
      <c r="D657" s="4"/>
      <c r="E657" s="4"/>
      <c r="I657" s="37"/>
      <c r="J657" s="37"/>
      <c r="K657" s="37"/>
    </row>
    <row r="658" spans="4:11" s="1" customFormat="1" ht="12.75">
      <c r="D658" s="4"/>
      <c r="E658" s="4"/>
      <c r="I658" s="37"/>
      <c r="J658" s="37"/>
      <c r="K658" s="37"/>
    </row>
    <row r="659" spans="4:11" s="1" customFormat="1" ht="12.75">
      <c r="D659" s="4"/>
      <c r="E659" s="4"/>
      <c r="I659" s="37"/>
      <c r="J659" s="37"/>
      <c r="K659" s="37"/>
    </row>
    <row r="660" spans="4:11" s="1" customFormat="1" ht="12.75">
      <c r="D660" s="4"/>
      <c r="E660" s="4"/>
      <c r="I660" s="37"/>
      <c r="J660" s="37"/>
      <c r="K660" s="37"/>
    </row>
    <row r="661" spans="4:11" s="1" customFormat="1" ht="12.75">
      <c r="D661" s="4"/>
      <c r="E661" s="4"/>
      <c r="I661" s="37"/>
      <c r="J661" s="37"/>
      <c r="K661" s="37"/>
    </row>
    <row r="662" spans="4:11" s="1" customFormat="1" ht="12.75">
      <c r="D662" s="4"/>
      <c r="E662" s="4"/>
      <c r="I662" s="37"/>
      <c r="J662" s="37"/>
      <c r="K662" s="37"/>
    </row>
    <row r="663" spans="4:11" s="1" customFormat="1" ht="12.75">
      <c r="D663" s="4"/>
      <c r="E663" s="4"/>
      <c r="I663" s="37"/>
      <c r="J663" s="37"/>
      <c r="K663" s="37"/>
    </row>
    <row r="664" spans="4:11" s="1" customFormat="1" ht="12.75">
      <c r="D664" s="4"/>
      <c r="E664" s="4"/>
      <c r="I664" s="37"/>
      <c r="J664" s="37"/>
      <c r="K664" s="37"/>
    </row>
    <row r="665" spans="4:11" s="1" customFormat="1" ht="12.75">
      <c r="D665" s="4"/>
      <c r="E665" s="4"/>
      <c r="I665" s="37"/>
      <c r="J665" s="37"/>
      <c r="K665" s="37"/>
    </row>
    <row r="666" spans="4:11" s="1" customFormat="1" ht="12.75">
      <c r="D666" s="4"/>
      <c r="E666" s="4"/>
      <c r="I666" s="37"/>
      <c r="J666" s="37"/>
      <c r="K666" s="37"/>
    </row>
    <row r="667" spans="4:11" s="1" customFormat="1" ht="12.75">
      <c r="D667" s="4"/>
      <c r="E667" s="4"/>
      <c r="I667" s="37"/>
      <c r="J667" s="37"/>
      <c r="K667" s="37"/>
    </row>
    <row r="668" spans="4:11" s="1" customFormat="1" ht="12.75">
      <c r="D668" s="4"/>
      <c r="E668" s="4"/>
      <c r="I668" s="37"/>
      <c r="J668" s="37"/>
      <c r="K668" s="37"/>
    </row>
    <row r="669" spans="4:11" s="1" customFormat="1" ht="12.75">
      <c r="D669" s="4"/>
      <c r="E669" s="4"/>
      <c r="I669" s="37"/>
      <c r="J669" s="37"/>
      <c r="K669" s="37"/>
    </row>
    <row r="670" spans="4:11" s="1" customFormat="1" ht="12.75">
      <c r="D670" s="4"/>
      <c r="E670" s="4"/>
      <c r="I670" s="37"/>
      <c r="J670" s="37"/>
      <c r="K670" s="37"/>
    </row>
    <row r="671" spans="4:11" s="1" customFormat="1" ht="12.75">
      <c r="D671" s="4"/>
      <c r="E671" s="4"/>
      <c r="I671" s="37"/>
      <c r="J671" s="37"/>
      <c r="K671" s="37"/>
    </row>
    <row r="672" spans="4:11" s="1" customFormat="1" ht="12.75">
      <c r="D672" s="4"/>
      <c r="E672" s="4"/>
      <c r="I672" s="37"/>
      <c r="J672" s="37"/>
      <c r="K672" s="37"/>
    </row>
    <row r="673" spans="4:11" s="1" customFormat="1" ht="12.75">
      <c r="D673" s="4"/>
      <c r="E673" s="4"/>
      <c r="I673" s="37"/>
      <c r="J673" s="37"/>
      <c r="K673" s="37"/>
    </row>
    <row r="674" spans="4:11" s="1" customFormat="1" ht="12.75">
      <c r="D674" s="4"/>
      <c r="E674" s="4"/>
      <c r="I674" s="37"/>
      <c r="J674" s="37"/>
      <c r="K674" s="37"/>
    </row>
    <row r="675" spans="4:11" s="1" customFormat="1" ht="12.75">
      <c r="D675" s="4"/>
      <c r="E675" s="4"/>
      <c r="I675" s="37"/>
      <c r="J675" s="37"/>
      <c r="K675" s="37"/>
    </row>
    <row r="676" spans="4:11" s="1" customFormat="1" ht="12.75">
      <c r="D676" s="4"/>
      <c r="E676" s="4"/>
      <c r="I676" s="37"/>
      <c r="J676" s="37"/>
      <c r="K676" s="37"/>
    </row>
    <row r="677" spans="4:11" s="1" customFormat="1" ht="12.75">
      <c r="D677" s="4"/>
      <c r="E677" s="4"/>
      <c r="I677" s="37"/>
      <c r="J677" s="37"/>
      <c r="K677" s="37"/>
    </row>
    <row r="678" spans="4:11" s="1" customFormat="1" ht="12.75">
      <c r="D678" s="4"/>
      <c r="E678" s="4"/>
      <c r="I678" s="37"/>
      <c r="J678" s="37"/>
      <c r="K678" s="37"/>
    </row>
    <row r="679" spans="4:11" s="1" customFormat="1" ht="12.75">
      <c r="D679" s="4"/>
      <c r="E679" s="4"/>
      <c r="I679" s="37"/>
      <c r="J679" s="37"/>
      <c r="K679" s="37"/>
    </row>
    <row r="680" spans="4:11" s="1" customFormat="1" ht="12.75">
      <c r="D680" s="4"/>
      <c r="E680" s="4"/>
      <c r="I680" s="37"/>
      <c r="J680" s="37"/>
      <c r="K680" s="37"/>
    </row>
    <row r="681" spans="4:11" s="1" customFormat="1" ht="12.75">
      <c r="D681" s="4"/>
      <c r="E681" s="4"/>
      <c r="I681" s="37"/>
      <c r="J681" s="37"/>
      <c r="K681" s="37"/>
    </row>
    <row r="682" spans="4:11" s="1" customFormat="1" ht="12.75">
      <c r="D682" s="4"/>
      <c r="E682" s="4"/>
      <c r="I682" s="37"/>
      <c r="J682" s="37"/>
      <c r="K682" s="37"/>
    </row>
    <row r="683" spans="4:11" s="1" customFormat="1" ht="12.75">
      <c r="D683" s="4"/>
      <c r="E683" s="4"/>
      <c r="I683" s="37"/>
      <c r="J683" s="37"/>
      <c r="K683" s="37"/>
    </row>
    <row r="684" spans="4:11" s="1" customFormat="1" ht="12.75">
      <c r="D684" s="4"/>
      <c r="E684" s="4"/>
      <c r="I684" s="37"/>
      <c r="J684" s="37"/>
      <c r="K684" s="37"/>
    </row>
    <row r="685" spans="4:11" s="1" customFormat="1" ht="12.75">
      <c r="D685" s="4"/>
      <c r="E685" s="4"/>
      <c r="I685" s="37"/>
      <c r="J685" s="37"/>
      <c r="K685" s="37"/>
    </row>
    <row r="686" spans="4:11" s="1" customFormat="1" ht="12.75">
      <c r="D686" s="4"/>
      <c r="E686" s="4"/>
      <c r="I686" s="37"/>
      <c r="J686" s="37"/>
      <c r="K686" s="37"/>
    </row>
    <row r="687" spans="4:11" s="1" customFormat="1" ht="12.75">
      <c r="D687" s="4"/>
      <c r="E687" s="4"/>
      <c r="I687" s="37"/>
      <c r="J687" s="37"/>
      <c r="K687" s="37"/>
    </row>
    <row r="688" spans="4:11" s="1" customFormat="1" ht="12.75">
      <c r="D688" s="4"/>
      <c r="E688" s="4"/>
      <c r="I688" s="37"/>
      <c r="J688" s="37"/>
      <c r="K688" s="37"/>
    </row>
    <row r="689" spans="4:11" s="1" customFormat="1" ht="12.75">
      <c r="D689" s="4"/>
      <c r="E689" s="4"/>
      <c r="I689" s="37"/>
      <c r="J689" s="37"/>
      <c r="K689" s="37"/>
    </row>
    <row r="690" spans="4:11" s="1" customFormat="1" ht="12.75">
      <c r="D690" s="4"/>
      <c r="E690" s="4"/>
      <c r="I690" s="37"/>
      <c r="J690" s="37"/>
      <c r="K690" s="37"/>
    </row>
    <row r="691" spans="4:11" s="1" customFormat="1" ht="12.75">
      <c r="D691" s="4"/>
      <c r="E691" s="4"/>
      <c r="I691" s="37"/>
      <c r="J691" s="37"/>
      <c r="K691" s="37"/>
    </row>
    <row r="692" spans="4:11" s="1" customFormat="1" ht="12.75">
      <c r="D692" s="4"/>
      <c r="E692" s="4"/>
      <c r="I692" s="37"/>
      <c r="J692" s="37"/>
      <c r="K692" s="37"/>
    </row>
    <row r="693" spans="4:11" s="1" customFormat="1" ht="12.75">
      <c r="D693" s="4"/>
      <c r="E693" s="4"/>
      <c r="I693" s="37"/>
      <c r="J693" s="37"/>
      <c r="K693" s="37"/>
    </row>
    <row r="694" spans="4:11" s="1" customFormat="1" ht="12.75">
      <c r="D694" s="4"/>
      <c r="E694" s="4"/>
      <c r="I694" s="37"/>
      <c r="J694" s="37"/>
      <c r="K694" s="37"/>
    </row>
    <row r="695" spans="4:11" s="1" customFormat="1" ht="12.75">
      <c r="D695" s="4"/>
      <c r="E695" s="4"/>
      <c r="I695" s="37"/>
      <c r="J695" s="37"/>
      <c r="K695" s="37"/>
    </row>
    <row r="696" spans="4:11" s="1" customFormat="1" ht="12.75">
      <c r="D696" s="4"/>
      <c r="E696" s="4"/>
      <c r="I696" s="37"/>
      <c r="J696" s="37"/>
      <c r="K696" s="37"/>
    </row>
    <row r="697" spans="4:11" s="1" customFormat="1" ht="12.75">
      <c r="D697" s="4"/>
      <c r="E697" s="4"/>
      <c r="I697" s="37"/>
      <c r="J697" s="37"/>
      <c r="K697" s="37"/>
    </row>
    <row r="698" spans="4:11" s="1" customFormat="1" ht="12.75">
      <c r="D698" s="4"/>
      <c r="E698" s="4"/>
      <c r="I698" s="37"/>
      <c r="J698" s="37"/>
      <c r="K698" s="37"/>
    </row>
    <row r="699" spans="4:11" s="1" customFormat="1" ht="12.75">
      <c r="D699" s="4"/>
      <c r="E699" s="4"/>
      <c r="I699" s="37"/>
      <c r="J699" s="37"/>
      <c r="K699" s="37"/>
    </row>
    <row r="700" spans="4:11" s="1" customFormat="1" ht="12.75">
      <c r="D700" s="4"/>
      <c r="E700" s="4"/>
      <c r="I700" s="37"/>
      <c r="J700" s="37"/>
      <c r="K700" s="37"/>
    </row>
    <row r="701" spans="4:11" s="1" customFormat="1" ht="12.75">
      <c r="D701" s="4"/>
      <c r="E701" s="4"/>
      <c r="I701" s="37"/>
      <c r="J701" s="37"/>
      <c r="K701" s="37"/>
    </row>
    <row r="702" spans="4:11" s="1" customFormat="1" ht="12.75">
      <c r="D702" s="4"/>
      <c r="E702" s="4"/>
      <c r="I702" s="37"/>
      <c r="J702" s="37"/>
      <c r="K702" s="37"/>
    </row>
    <row r="703" spans="4:11" s="1" customFormat="1" ht="12.75">
      <c r="D703" s="4"/>
      <c r="E703" s="4"/>
      <c r="I703" s="37"/>
      <c r="J703" s="37"/>
      <c r="K703" s="37"/>
    </row>
    <row r="704" spans="4:11" s="1" customFormat="1" ht="12.75">
      <c r="D704" s="4"/>
      <c r="E704" s="4"/>
      <c r="I704" s="37"/>
      <c r="J704" s="37"/>
      <c r="K704" s="37"/>
    </row>
    <row r="705" spans="4:11" s="1" customFormat="1" ht="12.75">
      <c r="D705" s="4"/>
      <c r="E705" s="4"/>
      <c r="I705" s="37"/>
      <c r="J705" s="37"/>
      <c r="K705" s="37"/>
    </row>
    <row r="706" spans="4:11" s="1" customFormat="1" ht="12.75">
      <c r="D706" s="4"/>
      <c r="E706" s="4"/>
      <c r="I706" s="37"/>
      <c r="J706" s="37"/>
      <c r="K706" s="37"/>
    </row>
    <row r="707" spans="4:11" s="1" customFormat="1" ht="12.75">
      <c r="D707" s="4"/>
      <c r="E707" s="4"/>
      <c r="I707" s="37"/>
      <c r="J707" s="37"/>
      <c r="K707" s="37"/>
    </row>
    <row r="708" spans="4:11" s="1" customFormat="1" ht="12.75">
      <c r="D708" s="4"/>
      <c r="E708" s="4"/>
      <c r="I708" s="37"/>
      <c r="J708" s="37"/>
      <c r="K708" s="37"/>
    </row>
    <row r="709" spans="4:11" s="1" customFormat="1" ht="12.75">
      <c r="D709" s="4"/>
      <c r="E709" s="4"/>
      <c r="I709" s="37"/>
      <c r="J709" s="37"/>
      <c r="K709" s="37"/>
    </row>
    <row r="710" spans="4:11" s="1" customFormat="1" ht="12.75">
      <c r="D710" s="4"/>
      <c r="E710" s="4"/>
      <c r="I710" s="37"/>
      <c r="J710" s="37"/>
      <c r="K710" s="37"/>
    </row>
    <row r="711" spans="4:11" s="1" customFormat="1" ht="12.75">
      <c r="D711" s="4"/>
      <c r="E711" s="4"/>
      <c r="I711" s="37"/>
      <c r="J711" s="37"/>
      <c r="K711" s="37"/>
    </row>
    <row r="712" spans="4:11" s="1" customFormat="1" ht="12.75">
      <c r="D712" s="4"/>
      <c r="E712" s="4"/>
      <c r="I712" s="37"/>
      <c r="J712" s="37"/>
      <c r="K712" s="37"/>
    </row>
    <row r="713" spans="4:11" s="1" customFormat="1" ht="12.75">
      <c r="D713" s="4"/>
      <c r="E713" s="4"/>
      <c r="I713" s="37"/>
      <c r="J713" s="37"/>
      <c r="K713" s="37"/>
    </row>
    <row r="714" spans="4:11" s="1" customFormat="1" ht="12.75">
      <c r="D714" s="4"/>
      <c r="E714" s="4"/>
      <c r="I714" s="37"/>
      <c r="J714" s="37"/>
      <c r="K714" s="37"/>
    </row>
    <row r="715" spans="4:11" s="1" customFormat="1" ht="12.75">
      <c r="D715" s="4"/>
      <c r="E715" s="4"/>
      <c r="I715" s="37"/>
      <c r="J715" s="37"/>
      <c r="K715" s="37"/>
    </row>
    <row r="716" spans="4:11" s="1" customFormat="1" ht="12.75">
      <c r="D716" s="4"/>
      <c r="E716" s="4"/>
      <c r="I716" s="37"/>
      <c r="J716" s="37"/>
      <c r="K716" s="37"/>
    </row>
    <row r="717" spans="4:11" s="1" customFormat="1" ht="12.75">
      <c r="D717" s="4"/>
      <c r="E717" s="4"/>
      <c r="I717" s="37"/>
      <c r="J717" s="37"/>
      <c r="K717" s="37"/>
    </row>
    <row r="718" spans="4:11" s="1" customFormat="1" ht="12.75">
      <c r="D718" s="4"/>
      <c r="E718" s="4"/>
      <c r="I718" s="37"/>
      <c r="J718" s="37"/>
      <c r="K718" s="37"/>
    </row>
    <row r="719" spans="4:11" s="1" customFormat="1" ht="12.75">
      <c r="D719" s="4"/>
      <c r="E719" s="4"/>
      <c r="I719" s="37"/>
      <c r="J719" s="37"/>
      <c r="K719" s="37"/>
    </row>
    <row r="720" spans="4:11" s="1" customFormat="1" ht="12.75">
      <c r="D720" s="4"/>
      <c r="E720" s="4"/>
      <c r="I720" s="37"/>
      <c r="J720" s="37"/>
      <c r="K720" s="37"/>
    </row>
    <row r="721" spans="4:11" s="1" customFormat="1" ht="12.75">
      <c r="D721" s="4"/>
      <c r="E721" s="4"/>
      <c r="I721" s="37"/>
      <c r="J721" s="37"/>
      <c r="K721" s="37"/>
    </row>
    <row r="722" spans="4:11" s="1" customFormat="1" ht="12.75">
      <c r="D722" s="4"/>
      <c r="E722" s="4"/>
      <c r="I722" s="37"/>
      <c r="J722" s="37"/>
      <c r="K722" s="37"/>
    </row>
    <row r="723" spans="4:11" s="1" customFormat="1" ht="12.75">
      <c r="D723" s="4"/>
      <c r="E723" s="4"/>
      <c r="I723" s="37"/>
      <c r="J723" s="37"/>
      <c r="K723" s="37"/>
    </row>
    <row r="724" spans="4:11" s="1" customFormat="1" ht="12.75">
      <c r="D724" s="4"/>
      <c r="E724" s="4"/>
      <c r="I724" s="37"/>
      <c r="J724" s="37"/>
      <c r="K724" s="37"/>
    </row>
    <row r="725" spans="4:11" s="1" customFormat="1" ht="12.75">
      <c r="D725" s="4"/>
      <c r="E725" s="4"/>
      <c r="I725" s="37"/>
      <c r="J725" s="37"/>
      <c r="K725" s="37"/>
    </row>
    <row r="726" spans="4:11" s="1" customFormat="1" ht="12.75">
      <c r="D726" s="4"/>
      <c r="E726" s="4"/>
      <c r="I726" s="37"/>
      <c r="J726" s="37"/>
      <c r="K726" s="37"/>
    </row>
    <row r="727" spans="4:11" s="1" customFormat="1" ht="12.75">
      <c r="D727" s="4"/>
      <c r="E727" s="4"/>
      <c r="I727" s="37"/>
      <c r="J727" s="37"/>
      <c r="K727" s="37"/>
    </row>
    <row r="728" spans="4:11" s="1" customFormat="1" ht="12.75">
      <c r="D728" s="4"/>
      <c r="E728" s="4"/>
      <c r="I728" s="37"/>
      <c r="J728" s="37"/>
      <c r="K728" s="37"/>
    </row>
    <row r="729" spans="4:11" s="1" customFormat="1" ht="12.75">
      <c r="D729" s="4"/>
      <c r="E729" s="4"/>
      <c r="I729" s="37"/>
      <c r="J729" s="37"/>
      <c r="K729" s="37"/>
    </row>
    <row r="730" spans="4:11" s="1" customFormat="1" ht="12.75">
      <c r="D730" s="4"/>
      <c r="E730" s="4"/>
      <c r="I730" s="37"/>
      <c r="J730" s="37"/>
      <c r="K730" s="37"/>
    </row>
    <row r="731" spans="4:11" s="1" customFormat="1" ht="12.75">
      <c r="D731" s="4"/>
      <c r="E731" s="4"/>
      <c r="I731" s="37"/>
      <c r="J731" s="37"/>
      <c r="K731" s="37"/>
    </row>
    <row r="732" spans="4:11" s="1" customFormat="1" ht="12.75">
      <c r="D732" s="4"/>
      <c r="E732" s="4"/>
      <c r="I732" s="37"/>
      <c r="J732" s="37"/>
      <c r="K732" s="37"/>
    </row>
    <row r="733" spans="4:11" s="1" customFormat="1" ht="12.75">
      <c r="D733" s="4"/>
      <c r="E733" s="4"/>
      <c r="I733" s="37"/>
      <c r="J733" s="37"/>
      <c r="K733" s="37"/>
    </row>
    <row r="734" spans="4:11" s="1" customFormat="1" ht="12.75">
      <c r="D734" s="4"/>
      <c r="E734" s="4"/>
      <c r="I734" s="37"/>
      <c r="J734" s="37"/>
      <c r="K734" s="37"/>
    </row>
    <row r="735" spans="4:11" s="1" customFormat="1" ht="12.75">
      <c r="D735" s="4"/>
      <c r="E735" s="4"/>
      <c r="I735" s="37"/>
      <c r="J735" s="37"/>
      <c r="K735" s="37"/>
    </row>
    <row r="736" spans="4:11" s="1" customFormat="1" ht="12.75">
      <c r="D736" s="4"/>
      <c r="E736" s="4"/>
      <c r="I736" s="37"/>
      <c r="J736" s="37"/>
      <c r="K736" s="37"/>
    </row>
    <row r="737" spans="4:11" s="1" customFormat="1" ht="12.75">
      <c r="D737" s="4"/>
      <c r="E737" s="4"/>
      <c r="I737" s="37"/>
      <c r="J737" s="37"/>
      <c r="K737" s="37"/>
    </row>
    <row r="738" spans="4:11" s="1" customFormat="1" ht="12.75">
      <c r="D738" s="4"/>
      <c r="E738" s="4"/>
      <c r="I738" s="37"/>
      <c r="J738" s="37"/>
      <c r="K738" s="37"/>
    </row>
    <row r="739" spans="4:11" s="1" customFormat="1" ht="12.75">
      <c r="D739" s="4"/>
      <c r="E739" s="4"/>
      <c r="I739" s="37"/>
      <c r="J739" s="37"/>
      <c r="K739" s="37"/>
    </row>
    <row r="740" spans="4:11" s="1" customFormat="1" ht="12.75">
      <c r="D740" s="4"/>
      <c r="E740" s="4"/>
      <c r="I740" s="37"/>
      <c r="J740" s="37"/>
      <c r="K740" s="37"/>
    </row>
    <row r="741" spans="4:11" s="1" customFormat="1" ht="12.75">
      <c r="D741" s="4"/>
      <c r="E741" s="4"/>
      <c r="I741" s="37"/>
      <c r="J741" s="37"/>
      <c r="K741" s="37"/>
    </row>
    <row r="742" spans="4:11" s="1" customFormat="1" ht="12.75">
      <c r="D742" s="4"/>
      <c r="E742" s="4"/>
      <c r="I742" s="37"/>
      <c r="J742" s="37"/>
      <c r="K742" s="37"/>
    </row>
    <row r="743" spans="4:11" s="1" customFormat="1" ht="12.75">
      <c r="D743" s="4"/>
      <c r="E743" s="4"/>
      <c r="I743" s="37"/>
      <c r="J743" s="37"/>
      <c r="K743" s="37"/>
    </row>
    <row r="744" spans="4:11" s="1" customFormat="1" ht="12.75">
      <c r="D744" s="4"/>
      <c r="E744" s="4"/>
      <c r="I744" s="37"/>
      <c r="J744" s="37"/>
      <c r="K744" s="37"/>
    </row>
    <row r="745" spans="4:11" s="1" customFormat="1" ht="12.75">
      <c r="D745" s="4"/>
      <c r="E745" s="4"/>
      <c r="I745" s="37"/>
      <c r="J745" s="37"/>
      <c r="K745" s="37"/>
    </row>
    <row r="746" spans="4:11" s="1" customFormat="1" ht="12.75">
      <c r="D746" s="4"/>
      <c r="E746" s="4"/>
      <c r="I746" s="37"/>
      <c r="J746" s="37"/>
      <c r="K746" s="37"/>
    </row>
    <row r="747" spans="4:11" s="1" customFormat="1" ht="12.75">
      <c r="D747" s="4"/>
      <c r="E747" s="4"/>
      <c r="I747" s="37"/>
      <c r="J747" s="37"/>
      <c r="K747" s="37"/>
    </row>
    <row r="748" spans="4:11" s="1" customFormat="1" ht="12.75">
      <c r="D748" s="4"/>
      <c r="E748" s="4"/>
      <c r="I748" s="37"/>
      <c r="J748" s="37"/>
      <c r="K748" s="37"/>
    </row>
    <row r="749" spans="4:11" s="1" customFormat="1" ht="12.75">
      <c r="D749" s="4"/>
      <c r="E749" s="4"/>
      <c r="I749" s="37"/>
      <c r="J749" s="37"/>
      <c r="K749" s="37"/>
    </row>
    <row r="750" spans="4:11" s="1" customFormat="1" ht="12.75">
      <c r="D750" s="4"/>
      <c r="E750" s="4"/>
      <c r="I750" s="37"/>
      <c r="J750" s="37"/>
      <c r="K750" s="37"/>
    </row>
    <row r="751" spans="4:11" s="1" customFormat="1" ht="12.75">
      <c r="D751" s="4"/>
      <c r="E751" s="4"/>
      <c r="I751" s="37"/>
      <c r="J751" s="37"/>
      <c r="K751" s="37"/>
    </row>
    <row r="752" spans="4:11" s="1" customFormat="1" ht="12.75">
      <c r="D752" s="4"/>
      <c r="E752" s="4"/>
      <c r="I752" s="37"/>
      <c r="J752" s="37"/>
      <c r="K752" s="37"/>
    </row>
    <row r="753" spans="4:11" s="1" customFormat="1" ht="12.75">
      <c r="D753" s="4"/>
      <c r="E753" s="4"/>
      <c r="I753" s="37"/>
      <c r="J753" s="37"/>
      <c r="K753" s="37"/>
    </row>
    <row r="754" spans="4:11" s="1" customFormat="1" ht="12.75">
      <c r="D754" s="4"/>
      <c r="E754" s="4"/>
      <c r="I754" s="37"/>
      <c r="J754" s="37"/>
      <c r="K754" s="37"/>
    </row>
    <row r="755" spans="4:11" s="1" customFormat="1" ht="12.75">
      <c r="D755" s="4"/>
      <c r="E755" s="4"/>
      <c r="I755" s="37"/>
      <c r="J755" s="37"/>
      <c r="K755" s="37"/>
    </row>
    <row r="756" spans="4:11" s="1" customFormat="1" ht="12.75">
      <c r="D756" s="4"/>
      <c r="E756" s="4"/>
      <c r="I756" s="37"/>
      <c r="J756" s="37"/>
      <c r="K756" s="37"/>
    </row>
    <row r="757" spans="4:11" s="1" customFormat="1" ht="12.75">
      <c r="D757" s="4"/>
      <c r="E757" s="4"/>
      <c r="I757" s="37"/>
      <c r="J757" s="37"/>
      <c r="K757" s="37"/>
    </row>
    <row r="758" spans="4:11" s="1" customFormat="1" ht="12.75">
      <c r="D758" s="4"/>
      <c r="E758" s="4"/>
      <c r="I758" s="37"/>
      <c r="J758" s="37"/>
      <c r="K758" s="37"/>
    </row>
    <row r="759" spans="4:11" s="1" customFormat="1" ht="12.75">
      <c r="D759" s="4"/>
      <c r="E759" s="4"/>
      <c r="I759" s="37"/>
      <c r="J759" s="37"/>
      <c r="K759" s="37"/>
    </row>
    <row r="760" spans="4:11" s="1" customFormat="1" ht="12.75">
      <c r="D760" s="4"/>
      <c r="E760" s="4"/>
      <c r="I760" s="37"/>
      <c r="J760" s="37"/>
      <c r="K760" s="37"/>
    </row>
    <row r="761" spans="4:11" s="1" customFormat="1" ht="12.75">
      <c r="D761" s="4"/>
      <c r="E761" s="4"/>
      <c r="I761" s="37"/>
      <c r="J761" s="37"/>
      <c r="K761" s="37"/>
    </row>
    <row r="762" spans="4:11" s="1" customFormat="1" ht="12.75">
      <c r="D762" s="4"/>
      <c r="E762" s="4"/>
      <c r="I762" s="37"/>
      <c r="J762" s="37"/>
      <c r="K762" s="37"/>
    </row>
    <row r="763" spans="4:11" s="1" customFormat="1" ht="12.75">
      <c r="D763" s="4"/>
      <c r="E763" s="4"/>
      <c r="I763" s="37"/>
      <c r="J763" s="37"/>
      <c r="K763" s="37"/>
    </row>
    <row r="764" spans="4:11" s="1" customFormat="1" ht="12.75">
      <c r="D764" s="4"/>
      <c r="E764" s="4"/>
      <c r="I764" s="37"/>
      <c r="J764" s="37"/>
      <c r="K764" s="37"/>
    </row>
    <row r="765" spans="4:11" s="1" customFormat="1" ht="12.75">
      <c r="D765" s="4"/>
      <c r="E765" s="4"/>
      <c r="I765" s="37"/>
      <c r="J765" s="37"/>
      <c r="K765" s="37"/>
    </row>
    <row r="766" spans="4:11" s="1" customFormat="1" ht="12.75">
      <c r="D766" s="4"/>
      <c r="E766" s="4"/>
      <c r="I766" s="37"/>
      <c r="J766" s="37"/>
      <c r="K766" s="37"/>
    </row>
    <row r="767" spans="4:11" s="1" customFormat="1" ht="12.75">
      <c r="D767" s="4"/>
      <c r="E767" s="4"/>
      <c r="I767" s="37"/>
      <c r="J767" s="37"/>
      <c r="K767" s="37"/>
    </row>
    <row r="768" spans="4:11" s="1" customFormat="1" ht="12.75">
      <c r="D768" s="4"/>
      <c r="E768" s="4"/>
      <c r="I768" s="37"/>
      <c r="J768" s="37"/>
      <c r="K768" s="37"/>
    </row>
    <row r="769" spans="4:11" s="1" customFormat="1" ht="12.75">
      <c r="D769" s="4"/>
      <c r="E769" s="4"/>
      <c r="I769" s="37"/>
      <c r="J769" s="37"/>
      <c r="K769" s="37"/>
    </row>
    <row r="770" spans="4:11" s="1" customFormat="1" ht="12.75">
      <c r="D770" s="4"/>
      <c r="E770" s="4"/>
      <c r="I770" s="37"/>
      <c r="J770" s="37"/>
      <c r="K770" s="37"/>
    </row>
    <row r="771" spans="4:11" s="1" customFormat="1" ht="12.75">
      <c r="D771" s="4"/>
      <c r="E771" s="4"/>
      <c r="I771" s="37"/>
      <c r="J771" s="37"/>
      <c r="K771" s="37"/>
    </row>
    <row r="772" spans="4:11" s="1" customFormat="1" ht="12.75">
      <c r="D772" s="4"/>
      <c r="E772" s="4"/>
      <c r="I772" s="37"/>
      <c r="J772" s="37"/>
      <c r="K772" s="37"/>
    </row>
    <row r="773" spans="4:11" s="1" customFormat="1" ht="12.75">
      <c r="D773" s="4"/>
      <c r="E773" s="4"/>
      <c r="I773" s="37"/>
      <c r="J773" s="37"/>
      <c r="K773" s="37"/>
    </row>
    <row r="774" spans="4:11" s="1" customFormat="1" ht="12.75">
      <c r="D774" s="4"/>
      <c r="E774" s="4"/>
      <c r="I774" s="37"/>
      <c r="J774" s="37"/>
      <c r="K774" s="37"/>
    </row>
    <row r="775" spans="4:11" s="1" customFormat="1" ht="12.75">
      <c r="D775" s="4"/>
      <c r="E775" s="4"/>
      <c r="I775" s="37"/>
      <c r="J775" s="37"/>
      <c r="K775" s="37"/>
    </row>
    <row r="776" spans="4:11" s="1" customFormat="1" ht="12.75">
      <c r="D776" s="4"/>
      <c r="E776" s="4"/>
      <c r="I776" s="37"/>
      <c r="J776" s="37"/>
      <c r="K776" s="37"/>
    </row>
    <row r="777" spans="4:11" s="1" customFormat="1" ht="12.75">
      <c r="D777" s="4"/>
      <c r="E777" s="4"/>
      <c r="I777" s="37"/>
      <c r="J777" s="37"/>
      <c r="K777" s="37"/>
    </row>
    <row r="778" spans="4:11" s="1" customFormat="1" ht="12.75">
      <c r="D778" s="4"/>
      <c r="E778" s="4"/>
      <c r="I778" s="37"/>
      <c r="J778" s="37"/>
      <c r="K778" s="37"/>
    </row>
    <row r="779" spans="4:11" s="1" customFormat="1" ht="12.75">
      <c r="D779" s="4"/>
      <c r="E779" s="4"/>
      <c r="I779" s="37"/>
      <c r="J779" s="37"/>
      <c r="K779" s="37"/>
    </row>
    <row r="780" spans="4:11" s="1" customFormat="1" ht="12.75">
      <c r="D780" s="4"/>
      <c r="E780" s="4"/>
      <c r="I780" s="37"/>
      <c r="J780" s="37"/>
      <c r="K780" s="37"/>
    </row>
    <row r="781" spans="4:11" s="1" customFormat="1" ht="12.75">
      <c r="D781" s="4"/>
      <c r="E781" s="4"/>
      <c r="I781" s="37"/>
      <c r="J781" s="37"/>
      <c r="K781" s="37"/>
    </row>
    <row r="782" spans="4:11" s="1" customFormat="1" ht="12.75">
      <c r="D782" s="4"/>
      <c r="E782" s="4"/>
      <c r="I782" s="37"/>
      <c r="J782" s="37"/>
      <c r="K782" s="37"/>
    </row>
    <row r="783" spans="4:11" s="1" customFormat="1" ht="12.75">
      <c r="D783" s="4"/>
      <c r="E783" s="4"/>
      <c r="I783" s="37"/>
      <c r="J783" s="37"/>
      <c r="K783" s="37"/>
    </row>
    <row r="784" spans="4:11" s="1" customFormat="1" ht="12.75">
      <c r="D784" s="4"/>
      <c r="E784" s="4"/>
      <c r="I784" s="37"/>
      <c r="J784" s="37"/>
      <c r="K784" s="37"/>
    </row>
    <row r="785" spans="4:11" s="1" customFormat="1" ht="12.75">
      <c r="D785" s="4"/>
      <c r="E785" s="4"/>
      <c r="I785" s="37"/>
      <c r="J785" s="37"/>
      <c r="K785" s="37"/>
    </row>
    <row r="786" spans="4:11" s="1" customFormat="1" ht="12.75">
      <c r="D786" s="4"/>
      <c r="E786" s="4"/>
      <c r="I786" s="37"/>
      <c r="J786" s="37"/>
      <c r="K786" s="37"/>
    </row>
    <row r="787" spans="4:11" s="1" customFormat="1" ht="12.75">
      <c r="D787" s="4"/>
      <c r="E787" s="4"/>
      <c r="I787" s="37"/>
      <c r="J787" s="37"/>
      <c r="K787" s="37"/>
    </row>
    <row r="788" spans="4:11" s="1" customFormat="1" ht="12.75">
      <c r="D788" s="4"/>
      <c r="E788" s="4"/>
      <c r="I788" s="37"/>
      <c r="J788" s="37"/>
      <c r="K788" s="37"/>
    </row>
    <row r="789" spans="4:11" s="1" customFormat="1" ht="12.75">
      <c r="D789" s="4"/>
      <c r="E789" s="4"/>
      <c r="I789" s="37"/>
      <c r="J789" s="37"/>
      <c r="K789" s="37"/>
    </row>
    <row r="790" spans="4:11" s="1" customFormat="1" ht="12.75">
      <c r="D790" s="4"/>
      <c r="E790" s="4"/>
      <c r="I790" s="37"/>
      <c r="J790" s="37"/>
      <c r="K790" s="37"/>
    </row>
    <row r="791" spans="4:11" s="1" customFormat="1" ht="12.75">
      <c r="D791" s="4"/>
      <c r="E791" s="4"/>
      <c r="I791" s="37"/>
      <c r="J791" s="37"/>
      <c r="K791" s="37"/>
    </row>
    <row r="792" spans="4:11" s="1" customFormat="1" ht="12.75">
      <c r="D792" s="4"/>
      <c r="E792" s="4"/>
      <c r="I792" s="37"/>
      <c r="J792" s="37"/>
      <c r="K792" s="37"/>
    </row>
    <row r="793" spans="4:11" s="1" customFormat="1" ht="12.75">
      <c r="D793" s="4"/>
      <c r="E793" s="4"/>
      <c r="I793" s="37"/>
      <c r="J793" s="37"/>
      <c r="K793" s="37"/>
    </row>
    <row r="794" spans="4:11" s="1" customFormat="1" ht="12.75">
      <c r="D794" s="4"/>
      <c r="E794" s="4"/>
      <c r="I794" s="37"/>
      <c r="J794" s="37"/>
      <c r="K794" s="37"/>
    </row>
    <row r="795" spans="4:11" s="1" customFormat="1" ht="12.75">
      <c r="D795" s="4"/>
      <c r="E795" s="4"/>
      <c r="I795" s="37"/>
      <c r="J795" s="37"/>
      <c r="K795" s="37"/>
    </row>
    <row r="796" spans="4:11" s="1" customFormat="1" ht="12.75">
      <c r="D796" s="4"/>
      <c r="E796" s="4"/>
      <c r="I796" s="34"/>
      <c r="J796" s="34"/>
      <c r="K796" s="37"/>
    </row>
  </sheetData>
  <mergeCells count="1">
    <mergeCell ref="A1:E1"/>
  </mergeCells>
  <printOptions/>
  <pageMargins left="0.1968503937007874" right="0.1968503937007874" top="0.6692913385826772"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45"/>
  <sheetViews>
    <sheetView workbookViewId="0" topLeftCell="A1">
      <selection activeCell="B46" sqref="B46"/>
    </sheetView>
  </sheetViews>
  <sheetFormatPr defaultColWidth="11.421875" defaultRowHeight="12.75"/>
  <cols>
    <col min="1" max="1" width="36.8515625" style="12" customWidth="1"/>
    <col min="2" max="2" width="33.7109375" style="84" customWidth="1"/>
    <col min="3" max="4" width="11.421875" style="84" customWidth="1"/>
    <col min="5" max="5" width="10.7109375" style="84" customWidth="1"/>
    <col min="6" max="6" width="59.7109375" style="12" customWidth="1"/>
    <col min="7" max="16384" width="11.421875" style="12" customWidth="1"/>
  </cols>
  <sheetData>
    <row r="1" spans="1:6" ht="12.75">
      <c r="A1" s="11"/>
      <c r="B1" s="88" t="s">
        <v>233</v>
      </c>
      <c r="C1" s="88"/>
      <c r="D1" s="88"/>
      <c r="E1" s="88"/>
      <c r="F1" s="11"/>
    </row>
    <row r="2" spans="1:6" ht="12.75">
      <c r="A2" s="11"/>
      <c r="B2" s="11"/>
      <c r="C2" s="11"/>
      <c r="D2" s="11"/>
      <c r="E2" s="11"/>
      <c r="F2" s="11"/>
    </row>
    <row r="3" spans="1:6" ht="12.75">
      <c r="A3" s="11"/>
      <c r="B3" s="13"/>
      <c r="C3" s="11"/>
      <c r="D3" s="11"/>
      <c r="E3" s="11"/>
      <c r="F3" s="11"/>
    </row>
    <row r="4" spans="1:6" ht="12.75">
      <c r="A4" s="11"/>
      <c r="B4" s="13" t="s">
        <v>210</v>
      </c>
      <c r="C4" s="11"/>
      <c r="D4" s="11"/>
      <c r="E4" s="11"/>
      <c r="F4" s="11"/>
    </row>
    <row r="5" spans="1:6" ht="25.5">
      <c r="A5" s="11"/>
      <c r="B5" s="14" t="s">
        <v>211</v>
      </c>
      <c r="C5" s="29" t="s">
        <v>212</v>
      </c>
      <c r="D5" s="14" t="s">
        <v>213</v>
      </c>
      <c r="E5" s="14" t="s">
        <v>214</v>
      </c>
      <c r="F5" s="14" t="s">
        <v>215</v>
      </c>
    </row>
    <row r="6" spans="1:6" ht="12.75">
      <c r="A6" s="11"/>
      <c r="B6" s="15"/>
      <c r="C6" s="15"/>
      <c r="D6" s="15" t="s">
        <v>216</v>
      </c>
      <c r="E6" s="15"/>
      <c r="F6" s="15"/>
    </row>
    <row r="7" spans="1:6" ht="12.75">
      <c r="A7" s="14" t="s">
        <v>217</v>
      </c>
      <c r="B7" s="20">
        <v>0.98</v>
      </c>
      <c r="C7" s="20">
        <v>0.02</v>
      </c>
      <c r="D7" s="20">
        <v>0</v>
      </c>
      <c r="E7" s="20">
        <v>1</v>
      </c>
      <c r="F7" s="14" t="s">
        <v>234</v>
      </c>
    </row>
    <row r="8" spans="1:6" ht="12.75">
      <c r="A8" s="16" t="s">
        <v>218</v>
      </c>
      <c r="B8" s="21">
        <v>0</v>
      </c>
      <c r="C8" s="21">
        <v>0</v>
      </c>
      <c r="D8" s="21">
        <v>1</v>
      </c>
      <c r="E8" s="21">
        <v>1</v>
      </c>
      <c r="F8" s="16" t="s">
        <v>219</v>
      </c>
    </row>
    <row r="9" spans="1:6" ht="12.75">
      <c r="A9" s="14" t="s">
        <v>220</v>
      </c>
      <c r="B9" s="20">
        <v>0.09</v>
      </c>
      <c r="C9" s="20">
        <v>0.06</v>
      </c>
      <c r="D9" s="20">
        <v>0.85</v>
      </c>
      <c r="E9" s="20">
        <v>1</v>
      </c>
      <c r="F9" s="14" t="s">
        <v>221</v>
      </c>
    </row>
    <row r="10" spans="1:6" ht="12.75">
      <c r="A10" s="15" t="s">
        <v>222</v>
      </c>
      <c r="B10" s="22">
        <v>0.6</v>
      </c>
      <c r="C10" s="22">
        <f>+C20</f>
        <v>0.02</v>
      </c>
      <c r="D10" s="22">
        <v>0.38</v>
      </c>
      <c r="E10" s="22">
        <v>1</v>
      </c>
      <c r="F10" s="15" t="s">
        <v>221</v>
      </c>
    </row>
    <row r="11" spans="1:6" ht="12.75">
      <c r="A11" s="18" t="s">
        <v>235</v>
      </c>
      <c r="B11" s="27">
        <v>0.51</v>
      </c>
      <c r="C11" s="27">
        <v>0.03</v>
      </c>
      <c r="D11" s="27">
        <v>0.46</v>
      </c>
      <c r="E11" s="27">
        <v>1</v>
      </c>
      <c r="F11" s="30" t="s">
        <v>221</v>
      </c>
    </row>
    <row r="12" spans="1:6" ht="12.75">
      <c r="A12" s="19"/>
      <c r="B12" s="31"/>
      <c r="C12" s="31"/>
      <c r="D12" s="31"/>
      <c r="E12" s="31"/>
      <c r="F12" s="32"/>
    </row>
    <row r="13" spans="1:6" s="33" customFormat="1" ht="12.75">
      <c r="A13" s="19"/>
      <c r="B13" s="31"/>
      <c r="C13" s="31"/>
      <c r="D13" s="31"/>
      <c r="E13" s="31"/>
      <c r="F13" s="32"/>
    </row>
    <row r="14" spans="1:6" ht="12.75">
      <c r="A14" s="15"/>
      <c r="B14" s="24" t="s">
        <v>223</v>
      </c>
      <c r="C14" s="23"/>
      <c r="D14" s="23"/>
      <c r="E14" s="23"/>
      <c r="F14" s="19"/>
    </row>
    <row r="15" spans="1:6" ht="25.5">
      <c r="A15" s="11"/>
      <c r="B15" s="20" t="s">
        <v>211</v>
      </c>
      <c r="C15" s="29" t="s">
        <v>212</v>
      </c>
      <c r="D15" s="20" t="s">
        <v>213</v>
      </c>
      <c r="E15" s="20" t="s">
        <v>214</v>
      </c>
      <c r="F15" s="14" t="s">
        <v>215</v>
      </c>
    </row>
    <row r="16" spans="1:6" ht="12.75">
      <c r="A16" s="11"/>
      <c r="B16" s="22"/>
      <c r="C16" s="22"/>
      <c r="D16" s="22"/>
      <c r="E16" s="22"/>
      <c r="F16" s="15"/>
    </row>
    <row r="17" spans="1:6" ht="12.75">
      <c r="A17" s="14" t="s">
        <v>217</v>
      </c>
      <c r="B17" s="20">
        <v>1</v>
      </c>
      <c r="C17" s="20">
        <v>0</v>
      </c>
      <c r="D17" s="20">
        <v>0</v>
      </c>
      <c r="E17" s="20">
        <v>1</v>
      </c>
      <c r="F17" s="14"/>
    </row>
    <row r="18" spans="1:6" ht="12.75">
      <c r="A18" s="16" t="s">
        <v>224</v>
      </c>
      <c r="B18" s="21">
        <v>0</v>
      </c>
      <c r="C18" s="21">
        <v>0</v>
      </c>
      <c r="D18" s="21">
        <v>1</v>
      </c>
      <c r="E18" s="21">
        <v>1</v>
      </c>
      <c r="F18" s="16"/>
    </row>
    <row r="19" spans="1:6" ht="12.75">
      <c r="A19" s="16" t="s">
        <v>220</v>
      </c>
      <c r="B19" s="21">
        <f>E19-(D19+C19)</f>
        <v>0.029000000000000026</v>
      </c>
      <c r="C19" s="21">
        <v>0.032</v>
      </c>
      <c r="D19" s="21">
        <v>0.939</v>
      </c>
      <c r="E19" s="21">
        <v>1</v>
      </c>
      <c r="F19" s="14" t="s">
        <v>221</v>
      </c>
    </row>
    <row r="20" spans="1:6" ht="12.75">
      <c r="A20" s="15" t="s">
        <v>222</v>
      </c>
      <c r="B20" s="22">
        <v>0.69</v>
      </c>
      <c r="C20" s="22">
        <v>0.02</v>
      </c>
      <c r="D20" s="22">
        <v>0.29</v>
      </c>
      <c r="E20" s="22">
        <f>SUM(B20:D20)</f>
        <v>1</v>
      </c>
      <c r="F20" s="15" t="s">
        <v>221</v>
      </c>
    </row>
    <row r="21" spans="1:6" ht="12.75">
      <c r="A21" s="17" t="s">
        <v>235</v>
      </c>
      <c r="B21" s="28"/>
      <c r="C21" s="28"/>
      <c r="D21" s="28"/>
      <c r="E21" s="28">
        <v>1</v>
      </c>
      <c r="F21" s="19"/>
    </row>
    <row r="22" spans="1:6" ht="12.75">
      <c r="A22" s="17" t="s">
        <v>236</v>
      </c>
      <c r="B22" s="28">
        <v>0.1</v>
      </c>
      <c r="C22" s="28">
        <v>0</v>
      </c>
      <c r="D22" s="28">
        <v>0.9</v>
      </c>
      <c r="E22" s="28">
        <v>1</v>
      </c>
      <c r="F22" s="19"/>
    </row>
    <row r="23" spans="1:6" ht="12.75">
      <c r="A23" s="19"/>
      <c r="B23" s="23"/>
      <c r="C23" s="23"/>
      <c r="D23" s="23"/>
      <c r="E23" s="23"/>
      <c r="F23" s="19"/>
    </row>
    <row r="24" spans="1:6" ht="12.75">
      <c r="A24" s="19"/>
      <c r="B24" s="23"/>
      <c r="C24" s="23"/>
      <c r="D24" s="23"/>
      <c r="E24" s="23"/>
      <c r="F24" s="19"/>
    </row>
    <row r="25" spans="1:6" ht="12.75">
      <c r="A25" s="89" t="s">
        <v>225</v>
      </c>
      <c r="B25" s="90"/>
      <c r="C25" s="90"/>
      <c r="D25" s="90"/>
      <c r="E25" s="90"/>
      <c r="F25" s="11"/>
    </row>
    <row r="26" spans="1:6" ht="27" customHeight="1">
      <c r="A26" s="89" t="s">
        <v>237</v>
      </c>
      <c r="B26" s="90"/>
      <c r="C26" s="90"/>
      <c r="D26" s="90"/>
      <c r="E26" s="90"/>
      <c r="F26" s="11"/>
    </row>
    <row r="27" spans="1:6" ht="12.75">
      <c r="A27" s="89" t="s">
        <v>226</v>
      </c>
      <c r="B27" s="90"/>
      <c r="C27" s="90"/>
      <c r="D27" s="90"/>
      <c r="E27" s="90"/>
      <c r="F27" s="11"/>
    </row>
    <row r="28" spans="1:6" ht="12.75">
      <c r="A28" s="11"/>
      <c r="B28" s="26"/>
      <c r="C28" s="25"/>
      <c r="D28" s="25"/>
      <c r="E28" s="25"/>
      <c r="F28" s="11"/>
    </row>
    <row r="29" spans="1:6" ht="12.75">
      <c r="A29" s="11"/>
      <c r="B29" s="26" t="s">
        <v>227</v>
      </c>
      <c r="C29" s="25"/>
      <c r="D29" s="25"/>
      <c r="E29" s="25"/>
      <c r="F29" s="11"/>
    </row>
    <row r="30" spans="1:6" ht="25.5">
      <c r="A30" s="11"/>
      <c r="B30" s="20" t="s">
        <v>211</v>
      </c>
      <c r="C30" s="29" t="s">
        <v>212</v>
      </c>
      <c r="D30" s="20" t="s">
        <v>213</v>
      </c>
      <c r="E30" s="20" t="s">
        <v>214</v>
      </c>
      <c r="F30" s="14" t="s">
        <v>215</v>
      </c>
    </row>
    <row r="31" spans="1:6" ht="12.75">
      <c r="A31" s="11"/>
      <c r="B31" s="22"/>
      <c r="C31" s="22"/>
      <c r="D31" s="22" t="s">
        <v>216</v>
      </c>
      <c r="E31" s="22"/>
      <c r="F31" s="15"/>
    </row>
    <row r="32" spans="1:6" ht="12.75">
      <c r="A32" s="14" t="s">
        <v>228</v>
      </c>
      <c r="B32" s="20">
        <v>0.01</v>
      </c>
      <c r="C32" s="20">
        <v>0</v>
      </c>
      <c r="D32" s="20">
        <v>0.99</v>
      </c>
      <c r="E32" s="20">
        <v>1</v>
      </c>
      <c r="F32" s="14" t="s">
        <v>219</v>
      </c>
    </row>
    <row r="33" spans="1:6" ht="12.75">
      <c r="A33" s="15" t="s">
        <v>229</v>
      </c>
      <c r="B33" s="22">
        <v>0</v>
      </c>
      <c r="C33" s="22">
        <v>0</v>
      </c>
      <c r="D33" s="22">
        <v>1</v>
      </c>
      <c r="E33" s="22">
        <v>1</v>
      </c>
      <c r="F33" s="15"/>
    </row>
    <row r="34" spans="1:6" ht="12.75">
      <c r="A34" s="11"/>
      <c r="B34" s="25"/>
      <c r="C34" s="25"/>
      <c r="D34" s="25"/>
      <c r="E34" s="25"/>
      <c r="F34" s="11"/>
    </row>
    <row r="35" spans="1:6" ht="12.75">
      <c r="A35" s="11"/>
      <c r="B35" s="26"/>
      <c r="C35" s="25"/>
      <c r="D35" s="25"/>
      <c r="E35" s="25"/>
      <c r="F35" s="11"/>
    </row>
    <row r="36" spans="1:6" ht="12.75">
      <c r="A36" s="11"/>
      <c r="B36" s="26" t="s">
        <v>230</v>
      </c>
      <c r="C36" s="25"/>
      <c r="D36" s="25"/>
      <c r="E36" s="25"/>
      <c r="F36" s="11"/>
    </row>
    <row r="37" spans="1:6" ht="28.5" customHeight="1">
      <c r="A37" s="11"/>
      <c r="B37" s="20" t="s">
        <v>211</v>
      </c>
      <c r="C37" s="29" t="s">
        <v>212</v>
      </c>
      <c r="D37" s="20" t="s">
        <v>213</v>
      </c>
      <c r="E37" s="20" t="s">
        <v>214</v>
      </c>
      <c r="F37" s="14" t="s">
        <v>215</v>
      </c>
    </row>
    <row r="38" spans="1:6" ht="12.75">
      <c r="A38" s="11"/>
      <c r="B38" s="22"/>
      <c r="C38" s="22"/>
      <c r="D38" s="22" t="s">
        <v>216</v>
      </c>
      <c r="E38" s="22"/>
      <c r="F38" s="15"/>
    </row>
    <row r="39" spans="1:6" ht="12.75">
      <c r="A39" s="14" t="s">
        <v>231</v>
      </c>
      <c r="B39" s="20">
        <v>1</v>
      </c>
      <c r="C39" s="20">
        <v>0</v>
      </c>
      <c r="D39" s="20">
        <v>0</v>
      </c>
      <c r="E39" s="20">
        <v>1</v>
      </c>
      <c r="F39" s="14"/>
    </row>
    <row r="40" spans="1:6" ht="12.75">
      <c r="A40" s="15" t="s">
        <v>232</v>
      </c>
      <c r="B40" s="22">
        <v>1</v>
      </c>
      <c r="C40" s="22">
        <v>0</v>
      </c>
      <c r="D40" s="22">
        <v>0</v>
      </c>
      <c r="E40" s="22">
        <v>1</v>
      </c>
      <c r="F40" s="15"/>
    </row>
    <row r="41" spans="1:6" ht="12.75">
      <c r="A41" s="11"/>
      <c r="B41" s="11"/>
      <c r="C41" s="11"/>
      <c r="D41" s="11"/>
      <c r="E41" s="11"/>
      <c r="F41" s="11"/>
    </row>
    <row r="42" spans="1:6" ht="12.75">
      <c r="A42" s="13"/>
      <c r="B42" s="86" t="s">
        <v>260</v>
      </c>
      <c r="C42" s="13"/>
      <c r="D42" s="13"/>
      <c r="E42" s="11"/>
      <c r="F42" s="11"/>
    </row>
    <row r="43" spans="1:6" ht="12.75">
      <c r="A43" s="13"/>
      <c r="B43" s="13"/>
      <c r="C43" s="13"/>
      <c r="D43" s="13"/>
      <c r="E43" s="11"/>
      <c r="F43" s="11"/>
    </row>
    <row r="44" spans="1:6" ht="12.75">
      <c r="A44" s="13"/>
      <c r="B44" s="11"/>
      <c r="C44" s="11"/>
      <c r="D44" s="11"/>
      <c r="E44" s="11"/>
      <c r="F44" s="11"/>
    </row>
    <row r="45" spans="1:6" ht="12.75">
      <c r="A45" s="11"/>
      <c r="B45" s="11"/>
      <c r="C45" s="11"/>
      <c r="D45" s="11"/>
      <c r="E45" s="11"/>
      <c r="F45" s="11"/>
    </row>
  </sheetData>
  <mergeCells count="4">
    <mergeCell ref="B1:E1"/>
    <mergeCell ref="A25:E25"/>
    <mergeCell ref="A26:E26"/>
    <mergeCell ref="A27:E27"/>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carrep</dc:creator>
  <cp:keywords/>
  <dc:description/>
  <cp:lastModifiedBy>christine.monceau</cp:lastModifiedBy>
  <cp:lastPrinted>2010-02-05T15:46:21Z</cp:lastPrinted>
  <dcterms:created xsi:type="dcterms:W3CDTF">2009-02-19T12:42:03Z</dcterms:created>
  <dcterms:modified xsi:type="dcterms:W3CDTF">2013-03-27T14:24:57Z</dcterms:modified>
  <cp:category/>
  <cp:version/>
  <cp:contentType/>
  <cp:contentStatus/>
</cp:coreProperties>
</file>